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than\Documents\Clio Infra\Bookproduction\"/>
    </mc:Choice>
  </mc:AlternateContent>
  <bookViews>
    <workbookView xWindow="0" yWindow="0" windowWidth="24000" windowHeight="8235" tabRatio="599"/>
  </bookViews>
  <sheets>
    <sheet name="Total bookproduction" sheetId="1" r:id="rId1"/>
    <sheet name="Legen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A73" i="1" l="1"/>
  <c r="D2" i="1" l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  <c r="BZ2" i="1" s="1"/>
  <c r="CA2" i="1" s="1"/>
  <c r="CB2" i="1" s="1"/>
  <c r="CC2" i="1" s="1"/>
  <c r="CD2" i="1" s="1"/>
  <c r="CE2" i="1" s="1"/>
  <c r="CF2" i="1" s="1"/>
  <c r="CG2" i="1" s="1"/>
  <c r="CH2" i="1" s="1"/>
  <c r="CI2" i="1" s="1"/>
  <c r="CJ2" i="1" s="1"/>
  <c r="CK2" i="1" s="1"/>
  <c r="CL2" i="1" s="1"/>
  <c r="CM2" i="1" s="1"/>
  <c r="CN2" i="1" s="1"/>
  <c r="CO2" i="1" s="1"/>
  <c r="CP2" i="1" s="1"/>
  <c r="CQ2" i="1" s="1"/>
  <c r="CR2" i="1" s="1"/>
  <c r="CS2" i="1" s="1"/>
  <c r="CT2" i="1" s="1"/>
  <c r="CU2" i="1" s="1"/>
  <c r="CV2" i="1" s="1"/>
  <c r="CW2" i="1" s="1"/>
  <c r="CX2" i="1" s="1"/>
  <c r="CY2" i="1" s="1"/>
  <c r="CZ2" i="1" s="1"/>
  <c r="DA2" i="1" s="1"/>
  <c r="DB2" i="1" s="1"/>
  <c r="DC2" i="1" s="1"/>
  <c r="DD2" i="1" s="1"/>
  <c r="DE2" i="1" s="1"/>
  <c r="DF2" i="1" s="1"/>
  <c r="DG2" i="1" s="1"/>
  <c r="DH2" i="1" s="1"/>
  <c r="DI2" i="1" s="1"/>
  <c r="DJ2" i="1" s="1"/>
  <c r="DK2" i="1" s="1"/>
  <c r="DL2" i="1" s="1"/>
  <c r="DM2" i="1" s="1"/>
  <c r="DN2" i="1" s="1"/>
  <c r="DO2" i="1" s="1"/>
  <c r="DP2" i="1" s="1"/>
  <c r="DQ2" i="1" s="1"/>
  <c r="DR2" i="1" s="1"/>
  <c r="DS2" i="1" s="1"/>
  <c r="DT2" i="1" s="1"/>
  <c r="DU2" i="1" s="1"/>
  <c r="DV2" i="1" s="1"/>
  <c r="DW2" i="1" s="1"/>
  <c r="DX2" i="1" s="1"/>
  <c r="DY2" i="1" s="1"/>
  <c r="DZ2" i="1" s="1"/>
  <c r="EA2" i="1" s="1"/>
  <c r="EB2" i="1" s="1"/>
  <c r="EC2" i="1" s="1"/>
  <c r="ED2" i="1" s="1"/>
  <c r="EE2" i="1" s="1"/>
  <c r="EF2" i="1" s="1"/>
  <c r="EG2" i="1" s="1"/>
  <c r="EH2" i="1" s="1"/>
  <c r="EI2" i="1" s="1"/>
  <c r="EJ2" i="1" s="1"/>
  <c r="EK2" i="1" s="1"/>
  <c r="EL2" i="1" s="1"/>
  <c r="EM2" i="1" s="1"/>
  <c r="EN2" i="1" s="1"/>
  <c r="EO2" i="1" s="1"/>
  <c r="EP2" i="1" s="1"/>
  <c r="EQ2" i="1" s="1"/>
  <c r="ER2" i="1" s="1"/>
  <c r="ES2" i="1" s="1"/>
  <c r="ET2" i="1" s="1"/>
  <c r="EU2" i="1" s="1"/>
  <c r="EV2" i="1" s="1"/>
  <c r="EW2" i="1" s="1"/>
  <c r="EX2" i="1" s="1"/>
  <c r="EY2" i="1" s="1"/>
  <c r="EZ2" i="1" s="1"/>
  <c r="FA2" i="1" s="1"/>
  <c r="FB2" i="1" s="1"/>
  <c r="FC2" i="1" s="1"/>
  <c r="FD2" i="1" s="1"/>
  <c r="FE2" i="1" s="1"/>
  <c r="FF2" i="1" s="1"/>
  <c r="FG2" i="1" s="1"/>
  <c r="FH2" i="1" s="1"/>
  <c r="FI2" i="1" s="1"/>
  <c r="FJ2" i="1" s="1"/>
  <c r="FK2" i="1" s="1"/>
  <c r="FL2" i="1" s="1"/>
  <c r="FM2" i="1" s="1"/>
  <c r="FN2" i="1" s="1"/>
  <c r="FO2" i="1" s="1"/>
  <c r="FP2" i="1" s="1"/>
  <c r="FQ2" i="1" s="1"/>
  <c r="FR2" i="1" s="1"/>
  <c r="FS2" i="1" s="1"/>
  <c r="FT2" i="1" s="1"/>
  <c r="FU2" i="1" s="1"/>
  <c r="FV2" i="1" s="1"/>
  <c r="FW2" i="1" s="1"/>
  <c r="FX2" i="1" s="1"/>
  <c r="FY2" i="1" s="1"/>
  <c r="FZ2" i="1" s="1"/>
  <c r="GA2" i="1" s="1"/>
  <c r="GB2" i="1" s="1"/>
  <c r="GC2" i="1" s="1"/>
  <c r="GD2" i="1" s="1"/>
  <c r="GE2" i="1" s="1"/>
  <c r="GF2" i="1" s="1"/>
  <c r="GG2" i="1" s="1"/>
  <c r="GH2" i="1" s="1"/>
  <c r="GI2" i="1" s="1"/>
  <c r="GJ2" i="1" s="1"/>
  <c r="GK2" i="1" s="1"/>
  <c r="GL2" i="1" s="1"/>
  <c r="GM2" i="1" s="1"/>
  <c r="GN2" i="1" s="1"/>
  <c r="GO2" i="1" s="1"/>
  <c r="GP2" i="1" s="1"/>
  <c r="GQ2" i="1" s="1"/>
  <c r="GR2" i="1" s="1"/>
  <c r="GS2" i="1" s="1"/>
  <c r="GT2" i="1" s="1"/>
  <c r="GU2" i="1" s="1"/>
  <c r="GV2" i="1" s="1"/>
  <c r="GW2" i="1" s="1"/>
  <c r="GX2" i="1" s="1"/>
  <c r="GY2" i="1" s="1"/>
  <c r="GZ2" i="1" s="1"/>
  <c r="HA2" i="1" s="1"/>
  <c r="HB2" i="1" s="1"/>
  <c r="HC2" i="1" s="1"/>
  <c r="HD2" i="1" s="1"/>
  <c r="HE2" i="1" s="1"/>
  <c r="HF2" i="1" s="1"/>
  <c r="HG2" i="1" s="1"/>
  <c r="HH2" i="1" s="1"/>
  <c r="HI2" i="1" s="1"/>
  <c r="HJ2" i="1" s="1"/>
  <c r="HK2" i="1" s="1"/>
  <c r="HL2" i="1" s="1"/>
  <c r="HM2" i="1" s="1"/>
  <c r="HN2" i="1" s="1"/>
  <c r="HO2" i="1" s="1"/>
  <c r="HP2" i="1" s="1"/>
  <c r="HQ2" i="1" s="1"/>
  <c r="HR2" i="1" s="1"/>
  <c r="HS2" i="1" s="1"/>
  <c r="HT2" i="1" s="1"/>
  <c r="HU2" i="1" s="1"/>
  <c r="HV2" i="1" s="1"/>
  <c r="HW2" i="1" s="1"/>
  <c r="HX2" i="1" s="1"/>
  <c r="HY2" i="1" s="1"/>
  <c r="HZ2" i="1" s="1"/>
  <c r="IA2" i="1" s="1"/>
  <c r="IB2" i="1" s="1"/>
  <c r="IC2" i="1" s="1"/>
  <c r="ID2" i="1" s="1"/>
  <c r="IE2" i="1" s="1"/>
  <c r="IF2" i="1" s="1"/>
  <c r="IG2" i="1" s="1"/>
  <c r="IH2" i="1" s="1"/>
  <c r="II2" i="1" s="1"/>
  <c r="IJ2" i="1" s="1"/>
  <c r="IK2" i="1" s="1"/>
  <c r="IL2" i="1" s="1"/>
  <c r="IM2" i="1" s="1"/>
  <c r="IN2" i="1" s="1"/>
  <c r="IO2" i="1" s="1"/>
  <c r="IP2" i="1" s="1"/>
  <c r="IQ2" i="1" s="1"/>
  <c r="IR2" i="1" s="1"/>
  <c r="IS2" i="1" s="1"/>
  <c r="IT2" i="1" s="1"/>
  <c r="IU2" i="1" s="1"/>
  <c r="IV2" i="1" s="1"/>
  <c r="IW2" i="1" s="1"/>
  <c r="IX2" i="1" s="1"/>
  <c r="IY2" i="1" s="1"/>
  <c r="IZ2" i="1" s="1"/>
  <c r="JA2" i="1" s="1"/>
  <c r="JB2" i="1" s="1"/>
  <c r="JC2" i="1" s="1"/>
  <c r="JD2" i="1" s="1"/>
  <c r="JE2" i="1" s="1"/>
  <c r="JF2" i="1" s="1"/>
  <c r="JG2" i="1" s="1"/>
  <c r="JH2" i="1" s="1"/>
  <c r="JI2" i="1" s="1"/>
  <c r="JJ2" i="1" s="1"/>
  <c r="JK2" i="1" s="1"/>
  <c r="JL2" i="1" s="1"/>
  <c r="JM2" i="1" s="1"/>
  <c r="JN2" i="1" s="1"/>
  <c r="JO2" i="1" s="1"/>
  <c r="JP2" i="1" s="1"/>
  <c r="JQ2" i="1" s="1"/>
  <c r="JR2" i="1" s="1"/>
  <c r="JS2" i="1" s="1"/>
  <c r="JT2" i="1" s="1"/>
  <c r="JU2" i="1" s="1"/>
  <c r="JV2" i="1" s="1"/>
  <c r="JW2" i="1" s="1"/>
  <c r="JX2" i="1" s="1"/>
  <c r="JY2" i="1" s="1"/>
  <c r="JZ2" i="1" s="1"/>
  <c r="KA2" i="1" s="1"/>
  <c r="KB2" i="1" s="1"/>
  <c r="KC2" i="1" s="1"/>
  <c r="KD2" i="1" s="1"/>
  <c r="KE2" i="1" s="1"/>
  <c r="KF2" i="1" s="1"/>
  <c r="KG2" i="1" s="1"/>
  <c r="KH2" i="1" s="1"/>
  <c r="KI2" i="1" s="1"/>
  <c r="KJ2" i="1" s="1"/>
  <c r="KK2" i="1" s="1"/>
  <c r="KL2" i="1" s="1"/>
  <c r="KM2" i="1" s="1"/>
  <c r="KN2" i="1" s="1"/>
  <c r="KO2" i="1" s="1"/>
  <c r="KP2" i="1" s="1"/>
  <c r="KQ2" i="1" s="1"/>
  <c r="KR2" i="1" s="1"/>
  <c r="KS2" i="1" s="1"/>
  <c r="KT2" i="1" s="1"/>
  <c r="KU2" i="1" s="1"/>
  <c r="KV2" i="1" s="1"/>
  <c r="KW2" i="1" s="1"/>
  <c r="KX2" i="1" s="1"/>
  <c r="KY2" i="1" s="1"/>
  <c r="KZ2" i="1" s="1"/>
  <c r="LA2" i="1" s="1"/>
  <c r="LB2" i="1" s="1"/>
  <c r="LC2" i="1" s="1"/>
  <c r="LD2" i="1" s="1"/>
  <c r="LE2" i="1" s="1"/>
  <c r="LF2" i="1" s="1"/>
  <c r="LG2" i="1" s="1"/>
  <c r="LH2" i="1" s="1"/>
  <c r="LI2" i="1" s="1"/>
  <c r="LJ2" i="1" s="1"/>
  <c r="LK2" i="1" s="1"/>
  <c r="LL2" i="1" s="1"/>
  <c r="LM2" i="1" s="1"/>
  <c r="LN2" i="1" s="1"/>
  <c r="LO2" i="1" s="1"/>
  <c r="LP2" i="1" s="1"/>
  <c r="LQ2" i="1" s="1"/>
  <c r="LR2" i="1" s="1"/>
  <c r="LS2" i="1" s="1"/>
  <c r="LT2" i="1" s="1"/>
  <c r="LU2" i="1" s="1"/>
  <c r="LV2" i="1" s="1"/>
  <c r="LW2" i="1" s="1"/>
  <c r="LX2" i="1" s="1"/>
  <c r="LY2" i="1" s="1"/>
  <c r="LZ2" i="1" s="1"/>
  <c r="MA2" i="1" s="1"/>
  <c r="MB2" i="1" s="1"/>
  <c r="MC2" i="1" s="1"/>
  <c r="MD2" i="1" s="1"/>
  <c r="ME2" i="1" s="1"/>
  <c r="MF2" i="1" s="1"/>
  <c r="MG2" i="1" s="1"/>
  <c r="MH2" i="1" s="1"/>
  <c r="MI2" i="1" s="1"/>
  <c r="MJ2" i="1" s="1"/>
  <c r="MK2" i="1" s="1"/>
  <c r="ML2" i="1" s="1"/>
  <c r="MM2" i="1" s="1"/>
  <c r="MN2" i="1" s="1"/>
  <c r="MO2" i="1" s="1"/>
  <c r="MP2" i="1" s="1"/>
  <c r="MQ2" i="1" s="1"/>
  <c r="MR2" i="1" s="1"/>
  <c r="MS2" i="1" s="1"/>
  <c r="MT2" i="1" s="1"/>
  <c r="MU2" i="1" s="1"/>
  <c r="MV2" i="1" s="1"/>
  <c r="MW2" i="1" s="1"/>
  <c r="MX2" i="1" s="1"/>
  <c r="MY2" i="1" s="1"/>
  <c r="MZ2" i="1" s="1"/>
  <c r="NA2" i="1" s="1"/>
  <c r="NB2" i="1" s="1"/>
  <c r="NC2" i="1" s="1"/>
  <c r="ND2" i="1" s="1"/>
  <c r="NE2" i="1" s="1"/>
  <c r="NF2" i="1" s="1"/>
  <c r="NG2" i="1" s="1"/>
  <c r="NH2" i="1" s="1"/>
  <c r="NI2" i="1" s="1"/>
  <c r="NJ2" i="1" s="1"/>
  <c r="NK2" i="1" s="1"/>
  <c r="NL2" i="1" s="1"/>
  <c r="NM2" i="1" s="1"/>
  <c r="NN2" i="1" s="1"/>
  <c r="NO2" i="1" s="1"/>
  <c r="NP2" i="1" s="1"/>
  <c r="NQ2" i="1" s="1"/>
  <c r="NR2" i="1" s="1"/>
  <c r="NS2" i="1" s="1"/>
  <c r="NT2" i="1" s="1"/>
  <c r="NU2" i="1" s="1"/>
  <c r="NV2" i="1" s="1"/>
  <c r="NW2" i="1" s="1"/>
  <c r="NX2" i="1" s="1"/>
  <c r="NY2" i="1" s="1"/>
  <c r="NZ2" i="1" s="1"/>
  <c r="OA2" i="1" s="1"/>
  <c r="OB2" i="1" s="1"/>
  <c r="OC2" i="1" s="1"/>
  <c r="OD2" i="1" s="1"/>
  <c r="OE2" i="1" s="1"/>
  <c r="OF2" i="1" s="1"/>
  <c r="OG2" i="1" s="1"/>
  <c r="OH2" i="1" s="1"/>
  <c r="OI2" i="1" s="1"/>
  <c r="OJ2" i="1" s="1"/>
  <c r="OK2" i="1" s="1"/>
  <c r="OL2" i="1" s="1"/>
  <c r="OM2" i="1" s="1"/>
  <c r="ON2" i="1" s="1"/>
  <c r="OO2" i="1" s="1"/>
  <c r="OP2" i="1" s="1"/>
  <c r="OQ2" i="1" s="1"/>
  <c r="OR2" i="1" s="1"/>
  <c r="OS2" i="1" s="1"/>
  <c r="OT2" i="1" s="1"/>
  <c r="OU2" i="1" s="1"/>
  <c r="OV2" i="1" s="1"/>
  <c r="OW2" i="1" s="1"/>
  <c r="OX2" i="1" s="1"/>
  <c r="OY2" i="1" s="1"/>
  <c r="OZ2" i="1" s="1"/>
  <c r="PA2" i="1" s="1"/>
  <c r="PB2" i="1" s="1"/>
  <c r="PC2" i="1" s="1"/>
  <c r="PD2" i="1" s="1"/>
  <c r="PE2" i="1" s="1"/>
  <c r="PF2" i="1" s="1"/>
  <c r="PG2" i="1" s="1"/>
  <c r="PH2" i="1" s="1"/>
  <c r="PI2" i="1" s="1"/>
  <c r="PJ2" i="1" s="1"/>
  <c r="PK2" i="1" s="1"/>
  <c r="PL2" i="1" s="1"/>
  <c r="PM2" i="1" s="1"/>
  <c r="PN2" i="1" s="1"/>
  <c r="PO2" i="1" s="1"/>
  <c r="PP2" i="1" s="1"/>
  <c r="PQ2" i="1" s="1"/>
  <c r="PR2" i="1" s="1"/>
  <c r="PS2" i="1" s="1"/>
  <c r="PT2" i="1" s="1"/>
  <c r="PU2" i="1" s="1"/>
  <c r="PV2" i="1" s="1"/>
  <c r="PW2" i="1" s="1"/>
  <c r="PX2" i="1" s="1"/>
  <c r="PY2" i="1" s="1"/>
  <c r="PZ2" i="1" s="1"/>
  <c r="QA2" i="1" s="1"/>
  <c r="QB2" i="1" s="1"/>
  <c r="QC2" i="1" s="1"/>
  <c r="QD2" i="1" s="1"/>
  <c r="QE2" i="1" s="1"/>
  <c r="QF2" i="1" s="1"/>
  <c r="QG2" i="1" s="1"/>
  <c r="QH2" i="1" s="1"/>
  <c r="QI2" i="1" s="1"/>
  <c r="QJ2" i="1" s="1"/>
  <c r="QK2" i="1" s="1"/>
  <c r="QL2" i="1" s="1"/>
  <c r="QM2" i="1" s="1"/>
  <c r="QN2" i="1" s="1"/>
  <c r="QO2" i="1" s="1"/>
  <c r="QP2" i="1" s="1"/>
  <c r="QQ2" i="1" s="1"/>
  <c r="QR2" i="1" s="1"/>
  <c r="QS2" i="1" s="1"/>
  <c r="QT2" i="1" s="1"/>
  <c r="QU2" i="1" s="1"/>
  <c r="QV2" i="1" s="1"/>
  <c r="QW2" i="1" s="1"/>
  <c r="QX2" i="1" s="1"/>
  <c r="QY2" i="1" s="1"/>
  <c r="QZ2" i="1" s="1"/>
  <c r="RA2" i="1" s="1"/>
  <c r="RB2" i="1" s="1"/>
  <c r="RC2" i="1" s="1"/>
  <c r="RD2" i="1" s="1"/>
  <c r="RE2" i="1" s="1"/>
  <c r="RF2" i="1" s="1"/>
  <c r="RG2" i="1" s="1"/>
  <c r="RH2" i="1" s="1"/>
  <c r="RI2" i="1" s="1"/>
  <c r="RJ2" i="1" s="1"/>
  <c r="RK2" i="1" s="1"/>
  <c r="RL2" i="1" s="1"/>
  <c r="RM2" i="1" s="1"/>
  <c r="RN2" i="1" s="1"/>
  <c r="RO2" i="1" s="1"/>
  <c r="RP2" i="1" s="1"/>
  <c r="RQ2" i="1" s="1"/>
  <c r="RR2" i="1" s="1"/>
  <c r="RS2" i="1" s="1"/>
  <c r="RT2" i="1" s="1"/>
  <c r="RU2" i="1" s="1"/>
  <c r="RV2" i="1" s="1"/>
  <c r="RW2" i="1" s="1"/>
  <c r="RX2" i="1" s="1"/>
  <c r="RY2" i="1" s="1"/>
  <c r="RZ2" i="1" s="1"/>
  <c r="SA2" i="1" s="1"/>
  <c r="SB2" i="1" s="1"/>
  <c r="SC2" i="1" s="1"/>
  <c r="SD2" i="1" s="1"/>
  <c r="SE2" i="1" s="1"/>
  <c r="SF2" i="1" s="1"/>
  <c r="SG2" i="1" s="1"/>
  <c r="SH2" i="1" s="1"/>
  <c r="SI2" i="1" s="1"/>
  <c r="SJ2" i="1" s="1"/>
  <c r="SK2" i="1" s="1"/>
  <c r="SL2" i="1" s="1"/>
  <c r="SM2" i="1" s="1"/>
  <c r="SN2" i="1" s="1"/>
  <c r="SO2" i="1" s="1"/>
  <c r="SP2" i="1" s="1"/>
  <c r="SQ2" i="1" s="1"/>
  <c r="SR2" i="1" s="1"/>
  <c r="SS2" i="1" s="1"/>
</calcChain>
</file>

<file path=xl/sharedStrings.xml><?xml version="1.0" encoding="utf-8"?>
<sst xmlns="http://schemas.openxmlformats.org/spreadsheetml/2006/main" count="102" uniqueCount="102">
  <si>
    <t>Code</t>
  </si>
  <si>
    <r>
      <t xml:space="preserve">Continent, </t>
    </r>
    <r>
      <rPr>
        <b/>
        <i/>
        <sz val="10"/>
        <rFont val="Verdana"/>
        <family val="2"/>
      </rPr>
      <t>Region</t>
    </r>
    <r>
      <rPr>
        <b/>
        <sz val="10"/>
        <rFont val="Verdana"/>
        <family val="2"/>
      </rPr>
      <t xml:space="preserve">, </t>
    </r>
    <r>
      <rPr>
        <sz val="10"/>
        <rFont val="Verdana"/>
        <family val="2"/>
      </rPr>
      <t>Country</t>
    </r>
  </si>
  <si>
    <t>Europe</t>
  </si>
  <si>
    <t>Western Europe</t>
  </si>
  <si>
    <t>Austria</t>
  </si>
  <si>
    <t>Belgium</t>
  </si>
  <si>
    <t>France</t>
  </si>
  <si>
    <t>Germany</t>
  </si>
  <si>
    <t>Netherlands</t>
  </si>
  <si>
    <t>Switzerland</t>
  </si>
  <si>
    <t>Northern Europe</t>
  </si>
  <si>
    <t>Denmark</t>
  </si>
  <si>
    <t>Estonia</t>
  </si>
  <si>
    <t>Finland</t>
  </si>
  <si>
    <t>Iceland</t>
  </si>
  <si>
    <t>Ireland</t>
  </si>
  <si>
    <t>Latvia</t>
  </si>
  <si>
    <t>Lithuania</t>
  </si>
  <si>
    <t>Norway</t>
  </si>
  <si>
    <t>Sweden</t>
  </si>
  <si>
    <t>United Kingdom of Great Britain and Northern Ireland</t>
  </si>
  <si>
    <t>Southern Europe</t>
  </si>
  <si>
    <t>Croatia</t>
  </si>
  <si>
    <t>Greece</t>
  </si>
  <si>
    <t>Italy</t>
  </si>
  <si>
    <t>Malta</t>
  </si>
  <si>
    <t>Portugal</t>
  </si>
  <si>
    <t>Slovenia</t>
  </si>
  <si>
    <t>Socialist Federal Republic of Yugoslavia (until 1992)</t>
  </si>
  <si>
    <t>Spain</t>
  </si>
  <si>
    <t>The former Yugoslav Republic of Macedonia</t>
  </si>
  <si>
    <t>Eastern Europe</t>
  </si>
  <si>
    <t>Belarus</t>
  </si>
  <si>
    <t>Bulgaria</t>
  </si>
  <si>
    <t>Hungary</t>
  </si>
  <si>
    <t>Poland</t>
  </si>
  <si>
    <t>Republic of Moldova</t>
  </si>
  <si>
    <t>Romania</t>
  </si>
  <si>
    <t>Russian Federation</t>
  </si>
  <si>
    <t>Ukraine</t>
  </si>
  <si>
    <t>USSR (until 1991)</t>
  </si>
  <si>
    <t>Americas</t>
  </si>
  <si>
    <t>Northern America</t>
  </si>
  <si>
    <t>Canada</t>
  </si>
  <si>
    <t>United States of America</t>
  </si>
  <si>
    <t>Latin America and the Caribbean</t>
  </si>
  <si>
    <t>Central America</t>
  </si>
  <si>
    <t>Mexico</t>
  </si>
  <si>
    <t>South America</t>
  </si>
  <si>
    <t>Argentina</t>
  </si>
  <si>
    <t>Chile</t>
  </si>
  <si>
    <t>Peru</t>
  </si>
  <si>
    <t>Oceania</t>
  </si>
  <si>
    <t>Australia and New Zealand</t>
  </si>
  <si>
    <t>Australia</t>
  </si>
  <si>
    <t>New Zealand</t>
  </si>
  <si>
    <t>Asia</t>
  </si>
  <si>
    <t>Southern Asia</t>
  </si>
  <si>
    <t>India</t>
  </si>
  <si>
    <t>Eastern Asia</t>
  </si>
  <si>
    <t>China</t>
  </si>
  <si>
    <t>Japan</t>
  </si>
  <si>
    <t>Republic of Korea</t>
  </si>
  <si>
    <t>South-Eastern Asia</t>
  </si>
  <si>
    <t>Indonesia</t>
  </si>
  <si>
    <t>Malaysia</t>
  </si>
  <si>
    <t>Philippines</t>
  </si>
  <si>
    <t>Thailand</t>
  </si>
  <si>
    <t>Western Asia</t>
  </si>
  <si>
    <t>Armenia</t>
  </si>
  <si>
    <t>Azerbaijan</t>
  </si>
  <si>
    <t>Cyprus</t>
  </si>
  <si>
    <t>Georgia</t>
  </si>
  <si>
    <t>Israel</t>
  </si>
  <si>
    <t>Jordan</t>
  </si>
  <si>
    <t>Saudi Arabia</t>
  </si>
  <si>
    <t>Turkey</t>
  </si>
  <si>
    <t>United Arab Emirates</t>
  </si>
  <si>
    <t>Central Asia</t>
  </si>
  <si>
    <t>Kazakhstan</t>
  </si>
  <si>
    <t>Kyrgyzstan</t>
  </si>
  <si>
    <t>Tajikistan</t>
  </si>
  <si>
    <t>Turkmenistan</t>
  </si>
  <si>
    <t>Uzbekistan</t>
  </si>
  <si>
    <t>Africa</t>
  </si>
  <si>
    <t>Northern Africa</t>
  </si>
  <si>
    <t>Algeria</t>
  </si>
  <si>
    <t>Egypt</t>
  </si>
  <si>
    <t>Morocco</t>
  </si>
  <si>
    <t>Tunisia</t>
  </si>
  <si>
    <t>Western Africa</t>
  </si>
  <si>
    <t>Nigeria</t>
  </si>
  <si>
    <t>Southern Africa</t>
  </si>
  <si>
    <t>South Africa</t>
  </si>
  <si>
    <t>Eastern Africa</t>
  </si>
  <si>
    <t>Kenya</t>
  </si>
  <si>
    <t>Total bookproduction</t>
  </si>
  <si>
    <t>Average print run: UNESCO (Plopenanu) - total bookproduction: see file 'Bookpropduction per capita'</t>
  </si>
  <si>
    <t>Buringh &amp; Van Zanden</t>
  </si>
  <si>
    <t>Dmitry Didenko, Péter Földvári and Bas van Leeuwen</t>
  </si>
  <si>
    <t>Brazil</t>
  </si>
  <si>
    <t>Arroyo Abad &amp; Van Zanden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</si>
</sst>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.0_ ;_ * \-#,##0.0_ ;_ * &quot;-&quot;??_ ;_ @_ "/>
    <numFmt numFmtId="165" formatCode="0.0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b/>
      <sz val="10"/>
      <color rgb="FF000000"/>
      <name val="Verdan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0" applyFont="1"/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vertical="top" wrapText="1"/>
    </xf>
    <xf numFmtId="164" fontId="5" fillId="0" borderId="0" xfId="1" applyNumberFormat="1" applyFont="1" applyFill="1"/>
    <xf numFmtId="0" fontId="4" fillId="0" borderId="0" xfId="0" applyFont="1" applyFill="1" applyAlignment="1">
      <alignment vertical="top" wrapText="1"/>
    </xf>
    <xf numFmtId="164" fontId="5" fillId="0" borderId="0" xfId="1" applyNumberFormat="1" applyFont="1" applyFill="1" applyAlignment="1">
      <alignment horizontal="right" wrapText="1"/>
    </xf>
    <xf numFmtId="164" fontId="3" fillId="2" borderId="0" xfId="1" applyNumberFormat="1" applyFont="1" applyFill="1"/>
    <xf numFmtId="164" fontId="3" fillId="0" borderId="0" xfId="1" applyNumberFormat="1" applyFont="1" applyFill="1"/>
    <xf numFmtId="1" fontId="5" fillId="0" borderId="0" xfId="0" applyNumberFormat="1" applyFont="1" applyFill="1" applyAlignment="1">
      <alignment vertical="top" wrapText="1"/>
    </xf>
    <xf numFmtId="165" fontId="5" fillId="0" borderId="0" xfId="0" applyNumberFormat="1" applyFont="1" applyFill="1" applyAlignment="1">
      <alignment vertical="top" wrapText="1"/>
    </xf>
    <xf numFmtId="165" fontId="3" fillId="0" borderId="0" xfId="0" applyNumberFormat="1" applyFont="1"/>
    <xf numFmtId="164" fontId="5" fillId="0" borderId="0" xfId="1" applyNumberFormat="1" applyFont="1" applyFill="1" applyAlignment="1">
      <alignment horizontal="left"/>
    </xf>
    <xf numFmtId="164" fontId="5" fillId="0" borderId="0" xfId="1" applyNumberFormat="1" applyFont="1" applyFill="1" applyBorder="1" applyAlignment="1">
      <alignment horizontal="right" wrapText="1"/>
    </xf>
    <xf numFmtId="164" fontId="5" fillId="0" borderId="0" xfId="1" applyNumberFormat="1" applyFont="1" applyFill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4" fontId="7" fillId="0" borderId="0" xfId="1" applyNumberFormat="1" applyFont="1" applyFill="1"/>
    <xf numFmtId="164" fontId="5" fillId="0" borderId="0" xfId="1" applyNumberFormat="1" applyFont="1" applyFill="1" applyAlignment="1" applyProtection="1">
      <alignment horizontal="right" vertical="center"/>
    </xf>
    <xf numFmtId="0" fontId="5" fillId="0" borderId="0" xfId="0" applyFont="1" applyAlignment="1">
      <alignment wrapText="1"/>
    </xf>
    <xf numFmtId="166" fontId="5" fillId="0" borderId="0" xfId="1" applyNumberFormat="1" applyFont="1" applyFill="1"/>
    <xf numFmtId="166" fontId="3" fillId="0" borderId="0" xfId="1" applyNumberFormat="1" applyFont="1" applyFill="1"/>
    <xf numFmtId="166" fontId="5" fillId="3" borderId="0" xfId="1" applyNumberFormat="1" applyFont="1" applyFill="1"/>
    <xf numFmtId="166" fontId="3" fillId="3" borderId="0" xfId="1" applyNumberFormat="1" applyFont="1" applyFill="1"/>
    <xf numFmtId="166" fontId="5" fillId="0" borderId="0" xfId="1" applyNumberFormat="1" applyFont="1" applyFill="1" applyAlignment="1">
      <alignment horizontal="right" wrapText="1"/>
    </xf>
    <xf numFmtId="166" fontId="5" fillId="3" borderId="0" xfId="1" applyNumberFormat="1" applyFont="1" applyFill="1" applyAlignment="1">
      <alignment horizontal="right" wrapText="1"/>
    </xf>
    <xf numFmtId="166" fontId="3" fillId="2" borderId="0" xfId="1" applyNumberFormat="1" applyFont="1" applyFill="1"/>
    <xf numFmtId="0" fontId="0" fillId="2" borderId="0" xfId="0" applyFill="1"/>
    <xf numFmtId="0" fontId="0" fillId="3" borderId="0" xfId="0" applyFill="1"/>
    <xf numFmtId="166" fontId="5" fillId="0" borderId="0" xfId="1" applyNumberFormat="1" applyFont="1" applyFill="1" applyAlignment="1">
      <alignment horizontal="left"/>
    </xf>
    <xf numFmtId="166" fontId="3" fillId="0" borderId="0" xfId="1" applyNumberFormat="1" applyFont="1"/>
    <xf numFmtId="0" fontId="5" fillId="0" borderId="0" xfId="1" applyNumberFormat="1" applyFont="1" applyFill="1" applyAlignment="1">
      <alignment vertical="top" wrapText="1"/>
    </xf>
    <xf numFmtId="166" fontId="3" fillId="2" borderId="0" xfId="1" applyNumberFormat="1" applyFont="1" applyFill="1" applyBorder="1"/>
    <xf numFmtId="0" fontId="9" fillId="4" borderId="0" xfId="0" applyFont="1" applyFill="1"/>
    <xf numFmtId="166" fontId="3" fillId="4" borderId="0" xfId="1" applyNumberFormat="1" applyFont="1" applyFill="1"/>
    <xf numFmtId="166" fontId="5" fillId="5" borderId="0" xfId="1" applyNumberFormat="1" applyFont="1" applyFill="1"/>
    <xf numFmtId="0" fontId="0" fillId="6" borderId="0" xfId="0" applyFill="1"/>
  </cellXfs>
  <cellStyles count="3">
    <cellStyle name="Komma" xfId="1" builtinId="3"/>
    <cellStyle name="Normal_Hand-Press Books " xfId="2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T294"/>
  <sheetViews>
    <sheetView tabSelected="1" workbookViewId="0">
      <pane xSplit="2" ySplit="2" topLeftCell="CF3" activePane="bottomRight" state="frozen"/>
      <selection pane="topRight" activeCell="C1" sqref="C1"/>
      <selection pane="bottomLeft" activeCell="A3" sqref="A3"/>
      <selection pane="bottomRight" activeCell="CH46" sqref="CH46"/>
    </sheetView>
  </sheetViews>
  <sheetFormatPr defaultRowHeight="12.75" x14ac:dyDescent="0.2"/>
  <cols>
    <col min="1" max="1" width="17.140625" style="20" customWidth="1"/>
    <col min="2" max="2" width="51" style="20" customWidth="1"/>
    <col min="3" max="52" width="13.42578125" style="2" bestFit="1" customWidth="1"/>
    <col min="53" max="53" width="15.28515625" style="2" bestFit="1" customWidth="1"/>
    <col min="54" max="57" width="13.42578125" style="2" bestFit="1" customWidth="1"/>
    <col min="58" max="58" width="15.28515625" style="2" bestFit="1" customWidth="1"/>
    <col min="59" max="88" width="13.42578125" style="2" bestFit="1" customWidth="1"/>
    <col min="89" max="89" width="15.140625" style="2" bestFit="1" customWidth="1"/>
    <col min="90" max="111" width="13.42578125" style="2" bestFit="1" customWidth="1"/>
    <col min="112" max="112" width="15" style="2" bestFit="1" customWidth="1"/>
    <col min="113" max="113" width="15.28515625" style="2" bestFit="1" customWidth="1"/>
    <col min="114" max="114" width="13.42578125" style="2" bestFit="1" customWidth="1"/>
    <col min="115" max="116" width="15" style="2" bestFit="1" customWidth="1"/>
    <col min="117" max="118" width="15.28515625" style="2" bestFit="1" customWidth="1"/>
    <col min="119" max="121" width="13.42578125" style="2" bestFit="1" customWidth="1"/>
    <col min="122" max="123" width="15.28515625" style="2" bestFit="1" customWidth="1"/>
    <col min="124" max="124" width="13.42578125" style="2" bestFit="1" customWidth="1"/>
    <col min="125" max="126" width="15.28515625" style="2" bestFit="1" customWidth="1"/>
    <col min="127" max="139" width="13.42578125" style="2" bestFit="1" customWidth="1"/>
    <col min="140" max="141" width="15.28515625" style="2" bestFit="1" customWidth="1"/>
    <col min="142" max="142" width="13.42578125" style="2" bestFit="1" customWidth="1"/>
    <col min="143" max="143" width="15.42578125" style="2" bestFit="1" customWidth="1"/>
    <col min="144" max="145" width="15.28515625" style="2" bestFit="1" customWidth="1"/>
    <col min="146" max="146" width="15.42578125" style="2" bestFit="1" customWidth="1"/>
    <col min="147" max="147" width="15.28515625" style="2" bestFit="1" customWidth="1"/>
    <col min="148" max="228" width="15.42578125" style="2" bestFit="1" customWidth="1"/>
    <col min="229" max="229" width="13.140625" style="2" bestFit="1" customWidth="1"/>
    <col min="230" max="303" width="15.42578125" style="2" bestFit="1" customWidth="1"/>
    <col min="304" max="322" width="9.42578125" style="2" bestFit="1" customWidth="1"/>
    <col min="323" max="382" width="9.7109375" style="2" bestFit="1" customWidth="1"/>
    <col min="383" max="402" width="10.85546875" style="2" bestFit="1" customWidth="1"/>
    <col min="403" max="403" width="11.140625" style="2" bestFit="1" customWidth="1"/>
    <col min="404" max="426" width="10.85546875" style="2" bestFit="1" customWidth="1"/>
    <col min="427" max="432" width="17.5703125" style="2" bestFit="1" customWidth="1"/>
    <col min="433" max="434" width="17.7109375" style="2" bestFit="1" customWidth="1"/>
    <col min="435" max="457" width="17.5703125" style="2" bestFit="1" customWidth="1"/>
    <col min="458" max="472" width="19.42578125" style="2" bestFit="1" customWidth="1"/>
    <col min="473" max="474" width="20.85546875" style="2" bestFit="1" customWidth="1"/>
    <col min="475" max="476" width="19.5703125" style="2" bestFit="1" customWidth="1"/>
    <col min="477" max="485" width="20.85546875" style="2" bestFit="1" customWidth="1"/>
    <col min="486" max="486" width="19.5703125" style="2" bestFit="1" customWidth="1"/>
    <col min="487" max="492" width="20.85546875" style="2" bestFit="1" customWidth="1"/>
    <col min="493" max="493" width="19.5703125" style="2" bestFit="1" customWidth="1"/>
    <col min="494" max="495" width="19.42578125" style="2" bestFit="1" customWidth="1"/>
    <col min="496" max="497" width="19.28515625" style="2" bestFit="1" customWidth="1"/>
    <col min="498" max="498" width="19.7109375" style="2" bestFit="1" customWidth="1"/>
    <col min="499" max="499" width="19.28515625" style="2" bestFit="1" customWidth="1"/>
    <col min="500" max="512" width="17.42578125" style="2" bestFit="1" customWidth="1"/>
    <col min="513" max="16384" width="9.140625" style="2"/>
  </cols>
  <sheetData>
    <row r="1" spans="1:514" ht="52.5" customHeight="1" x14ac:dyDescent="0.2">
      <c r="A1" s="1" t="s">
        <v>96</v>
      </c>
      <c r="B1" s="1"/>
    </row>
    <row r="2" spans="1:514" x14ac:dyDescent="0.2">
      <c r="A2" s="1" t="s">
        <v>0</v>
      </c>
      <c r="B2" s="1" t="s">
        <v>1</v>
      </c>
      <c r="C2" s="3">
        <v>1500</v>
      </c>
      <c r="D2" s="3">
        <f t="shared" ref="D2:BO2" si="0">C2+1</f>
        <v>1501</v>
      </c>
      <c r="E2" s="3">
        <f t="shared" si="0"/>
        <v>1502</v>
      </c>
      <c r="F2" s="3">
        <f t="shared" si="0"/>
        <v>1503</v>
      </c>
      <c r="G2" s="3">
        <f t="shared" si="0"/>
        <v>1504</v>
      </c>
      <c r="H2" s="3">
        <f t="shared" si="0"/>
        <v>1505</v>
      </c>
      <c r="I2" s="3">
        <f t="shared" si="0"/>
        <v>1506</v>
      </c>
      <c r="J2" s="3">
        <f t="shared" si="0"/>
        <v>1507</v>
      </c>
      <c r="K2" s="3">
        <f t="shared" si="0"/>
        <v>1508</v>
      </c>
      <c r="L2" s="3">
        <f t="shared" si="0"/>
        <v>1509</v>
      </c>
      <c r="M2" s="3">
        <f t="shared" si="0"/>
        <v>1510</v>
      </c>
      <c r="N2" s="3">
        <f t="shared" si="0"/>
        <v>1511</v>
      </c>
      <c r="O2" s="3">
        <f t="shared" si="0"/>
        <v>1512</v>
      </c>
      <c r="P2" s="3">
        <f t="shared" si="0"/>
        <v>1513</v>
      </c>
      <c r="Q2" s="3">
        <f t="shared" si="0"/>
        <v>1514</v>
      </c>
      <c r="R2" s="3">
        <f t="shared" si="0"/>
        <v>1515</v>
      </c>
      <c r="S2" s="3">
        <f t="shared" si="0"/>
        <v>1516</v>
      </c>
      <c r="T2" s="3">
        <f t="shared" si="0"/>
        <v>1517</v>
      </c>
      <c r="U2" s="3">
        <f t="shared" si="0"/>
        <v>1518</v>
      </c>
      <c r="V2" s="3">
        <f t="shared" si="0"/>
        <v>1519</v>
      </c>
      <c r="W2" s="3">
        <f t="shared" si="0"/>
        <v>1520</v>
      </c>
      <c r="X2" s="3">
        <f t="shared" si="0"/>
        <v>1521</v>
      </c>
      <c r="Y2" s="3">
        <f t="shared" si="0"/>
        <v>1522</v>
      </c>
      <c r="Z2" s="3">
        <f t="shared" si="0"/>
        <v>1523</v>
      </c>
      <c r="AA2" s="3">
        <f t="shared" si="0"/>
        <v>1524</v>
      </c>
      <c r="AB2" s="3">
        <f t="shared" si="0"/>
        <v>1525</v>
      </c>
      <c r="AC2" s="3">
        <f t="shared" si="0"/>
        <v>1526</v>
      </c>
      <c r="AD2" s="3">
        <f t="shared" si="0"/>
        <v>1527</v>
      </c>
      <c r="AE2" s="3">
        <f t="shared" si="0"/>
        <v>1528</v>
      </c>
      <c r="AF2" s="3">
        <f t="shared" si="0"/>
        <v>1529</v>
      </c>
      <c r="AG2" s="3">
        <f t="shared" si="0"/>
        <v>1530</v>
      </c>
      <c r="AH2" s="3">
        <f t="shared" si="0"/>
        <v>1531</v>
      </c>
      <c r="AI2" s="3">
        <f t="shared" si="0"/>
        <v>1532</v>
      </c>
      <c r="AJ2" s="3">
        <f t="shared" si="0"/>
        <v>1533</v>
      </c>
      <c r="AK2" s="3">
        <f t="shared" si="0"/>
        <v>1534</v>
      </c>
      <c r="AL2" s="3">
        <f t="shared" si="0"/>
        <v>1535</v>
      </c>
      <c r="AM2" s="3">
        <f t="shared" si="0"/>
        <v>1536</v>
      </c>
      <c r="AN2" s="3">
        <f t="shared" si="0"/>
        <v>1537</v>
      </c>
      <c r="AO2" s="3">
        <f t="shared" si="0"/>
        <v>1538</v>
      </c>
      <c r="AP2" s="3">
        <f t="shared" si="0"/>
        <v>1539</v>
      </c>
      <c r="AQ2" s="3">
        <f t="shared" si="0"/>
        <v>1540</v>
      </c>
      <c r="AR2" s="3">
        <f t="shared" si="0"/>
        <v>1541</v>
      </c>
      <c r="AS2" s="3">
        <f t="shared" si="0"/>
        <v>1542</v>
      </c>
      <c r="AT2" s="3">
        <f t="shared" si="0"/>
        <v>1543</v>
      </c>
      <c r="AU2" s="3">
        <f t="shared" si="0"/>
        <v>1544</v>
      </c>
      <c r="AV2" s="3">
        <f t="shared" si="0"/>
        <v>1545</v>
      </c>
      <c r="AW2" s="3">
        <f t="shared" si="0"/>
        <v>1546</v>
      </c>
      <c r="AX2" s="3">
        <f t="shared" si="0"/>
        <v>1547</v>
      </c>
      <c r="AY2" s="3">
        <f t="shared" si="0"/>
        <v>1548</v>
      </c>
      <c r="AZ2" s="3">
        <f t="shared" si="0"/>
        <v>1549</v>
      </c>
      <c r="BA2" s="3">
        <f t="shared" si="0"/>
        <v>1550</v>
      </c>
      <c r="BB2" s="3">
        <f t="shared" si="0"/>
        <v>1551</v>
      </c>
      <c r="BC2" s="3">
        <f t="shared" si="0"/>
        <v>1552</v>
      </c>
      <c r="BD2" s="3">
        <f t="shared" si="0"/>
        <v>1553</v>
      </c>
      <c r="BE2" s="3">
        <f t="shared" si="0"/>
        <v>1554</v>
      </c>
      <c r="BF2" s="3">
        <f t="shared" si="0"/>
        <v>1555</v>
      </c>
      <c r="BG2" s="3">
        <f t="shared" si="0"/>
        <v>1556</v>
      </c>
      <c r="BH2" s="3">
        <f t="shared" si="0"/>
        <v>1557</v>
      </c>
      <c r="BI2" s="3">
        <f t="shared" si="0"/>
        <v>1558</v>
      </c>
      <c r="BJ2" s="3">
        <f t="shared" si="0"/>
        <v>1559</v>
      </c>
      <c r="BK2" s="3">
        <f t="shared" si="0"/>
        <v>1560</v>
      </c>
      <c r="BL2" s="3">
        <f t="shared" si="0"/>
        <v>1561</v>
      </c>
      <c r="BM2" s="3">
        <f t="shared" si="0"/>
        <v>1562</v>
      </c>
      <c r="BN2" s="3">
        <f t="shared" si="0"/>
        <v>1563</v>
      </c>
      <c r="BO2" s="3">
        <f t="shared" si="0"/>
        <v>1564</v>
      </c>
      <c r="BP2" s="3">
        <f t="shared" ref="BP2:EA2" si="1">BO2+1</f>
        <v>1565</v>
      </c>
      <c r="BQ2" s="3">
        <f t="shared" si="1"/>
        <v>1566</v>
      </c>
      <c r="BR2" s="3">
        <f t="shared" si="1"/>
        <v>1567</v>
      </c>
      <c r="BS2" s="3">
        <f t="shared" si="1"/>
        <v>1568</v>
      </c>
      <c r="BT2" s="3">
        <f t="shared" si="1"/>
        <v>1569</v>
      </c>
      <c r="BU2" s="3">
        <f t="shared" si="1"/>
        <v>1570</v>
      </c>
      <c r="BV2" s="3">
        <f t="shared" si="1"/>
        <v>1571</v>
      </c>
      <c r="BW2" s="3">
        <f t="shared" si="1"/>
        <v>1572</v>
      </c>
      <c r="BX2" s="3">
        <f t="shared" si="1"/>
        <v>1573</v>
      </c>
      <c r="BY2" s="3">
        <f t="shared" si="1"/>
        <v>1574</v>
      </c>
      <c r="BZ2" s="3">
        <f t="shared" si="1"/>
        <v>1575</v>
      </c>
      <c r="CA2" s="3">
        <f t="shared" si="1"/>
        <v>1576</v>
      </c>
      <c r="CB2" s="3">
        <f t="shared" si="1"/>
        <v>1577</v>
      </c>
      <c r="CC2" s="3">
        <f t="shared" si="1"/>
        <v>1578</v>
      </c>
      <c r="CD2" s="3">
        <f t="shared" si="1"/>
        <v>1579</v>
      </c>
      <c r="CE2" s="3">
        <f t="shared" si="1"/>
        <v>1580</v>
      </c>
      <c r="CF2" s="3">
        <f t="shared" si="1"/>
        <v>1581</v>
      </c>
      <c r="CG2" s="3">
        <f t="shared" si="1"/>
        <v>1582</v>
      </c>
      <c r="CH2" s="3">
        <f t="shared" si="1"/>
        <v>1583</v>
      </c>
      <c r="CI2" s="3">
        <f t="shared" si="1"/>
        <v>1584</v>
      </c>
      <c r="CJ2" s="3">
        <f t="shared" si="1"/>
        <v>1585</v>
      </c>
      <c r="CK2" s="3">
        <f t="shared" si="1"/>
        <v>1586</v>
      </c>
      <c r="CL2" s="3">
        <f t="shared" si="1"/>
        <v>1587</v>
      </c>
      <c r="CM2" s="3">
        <f t="shared" si="1"/>
        <v>1588</v>
      </c>
      <c r="CN2" s="3">
        <f t="shared" si="1"/>
        <v>1589</v>
      </c>
      <c r="CO2" s="3">
        <f t="shared" si="1"/>
        <v>1590</v>
      </c>
      <c r="CP2" s="3">
        <f t="shared" si="1"/>
        <v>1591</v>
      </c>
      <c r="CQ2" s="3">
        <f t="shared" si="1"/>
        <v>1592</v>
      </c>
      <c r="CR2" s="3">
        <f t="shared" si="1"/>
        <v>1593</v>
      </c>
      <c r="CS2" s="3">
        <f t="shared" si="1"/>
        <v>1594</v>
      </c>
      <c r="CT2" s="3">
        <f t="shared" si="1"/>
        <v>1595</v>
      </c>
      <c r="CU2" s="3">
        <f t="shared" si="1"/>
        <v>1596</v>
      </c>
      <c r="CV2" s="3">
        <f t="shared" si="1"/>
        <v>1597</v>
      </c>
      <c r="CW2" s="3">
        <f t="shared" si="1"/>
        <v>1598</v>
      </c>
      <c r="CX2" s="3">
        <f t="shared" si="1"/>
        <v>1599</v>
      </c>
      <c r="CY2" s="3">
        <f t="shared" si="1"/>
        <v>1600</v>
      </c>
      <c r="CZ2" s="3">
        <f t="shared" si="1"/>
        <v>1601</v>
      </c>
      <c r="DA2" s="3">
        <f t="shared" si="1"/>
        <v>1602</v>
      </c>
      <c r="DB2" s="3">
        <f t="shared" si="1"/>
        <v>1603</v>
      </c>
      <c r="DC2" s="3">
        <f t="shared" si="1"/>
        <v>1604</v>
      </c>
      <c r="DD2" s="3">
        <f t="shared" si="1"/>
        <v>1605</v>
      </c>
      <c r="DE2" s="3">
        <f t="shared" si="1"/>
        <v>1606</v>
      </c>
      <c r="DF2" s="3">
        <f t="shared" si="1"/>
        <v>1607</v>
      </c>
      <c r="DG2" s="3">
        <f t="shared" si="1"/>
        <v>1608</v>
      </c>
      <c r="DH2" s="3">
        <f t="shared" si="1"/>
        <v>1609</v>
      </c>
      <c r="DI2" s="3">
        <f t="shared" si="1"/>
        <v>1610</v>
      </c>
      <c r="DJ2" s="3">
        <f t="shared" si="1"/>
        <v>1611</v>
      </c>
      <c r="DK2" s="3">
        <f t="shared" si="1"/>
        <v>1612</v>
      </c>
      <c r="DL2" s="3">
        <f t="shared" si="1"/>
        <v>1613</v>
      </c>
      <c r="DM2" s="3">
        <f t="shared" si="1"/>
        <v>1614</v>
      </c>
      <c r="DN2" s="3">
        <f t="shared" si="1"/>
        <v>1615</v>
      </c>
      <c r="DO2" s="3">
        <f t="shared" si="1"/>
        <v>1616</v>
      </c>
      <c r="DP2" s="3">
        <f t="shared" si="1"/>
        <v>1617</v>
      </c>
      <c r="DQ2" s="3">
        <f t="shared" si="1"/>
        <v>1618</v>
      </c>
      <c r="DR2" s="3">
        <f t="shared" si="1"/>
        <v>1619</v>
      </c>
      <c r="DS2" s="3">
        <f t="shared" si="1"/>
        <v>1620</v>
      </c>
      <c r="DT2" s="3">
        <f t="shared" si="1"/>
        <v>1621</v>
      </c>
      <c r="DU2" s="3">
        <f t="shared" si="1"/>
        <v>1622</v>
      </c>
      <c r="DV2" s="3">
        <f t="shared" si="1"/>
        <v>1623</v>
      </c>
      <c r="DW2" s="3">
        <f t="shared" si="1"/>
        <v>1624</v>
      </c>
      <c r="DX2" s="3">
        <f t="shared" si="1"/>
        <v>1625</v>
      </c>
      <c r="DY2" s="3">
        <f t="shared" si="1"/>
        <v>1626</v>
      </c>
      <c r="DZ2" s="3">
        <f t="shared" si="1"/>
        <v>1627</v>
      </c>
      <c r="EA2" s="3">
        <f t="shared" si="1"/>
        <v>1628</v>
      </c>
      <c r="EB2" s="3">
        <f t="shared" ref="EB2:GM2" si="2">EA2+1</f>
        <v>1629</v>
      </c>
      <c r="EC2" s="3">
        <f t="shared" si="2"/>
        <v>1630</v>
      </c>
      <c r="ED2" s="3">
        <f t="shared" si="2"/>
        <v>1631</v>
      </c>
      <c r="EE2" s="3">
        <f t="shared" si="2"/>
        <v>1632</v>
      </c>
      <c r="EF2" s="3">
        <f t="shared" si="2"/>
        <v>1633</v>
      </c>
      <c r="EG2" s="3">
        <f t="shared" si="2"/>
        <v>1634</v>
      </c>
      <c r="EH2" s="3">
        <f t="shared" si="2"/>
        <v>1635</v>
      </c>
      <c r="EI2" s="3">
        <f t="shared" si="2"/>
        <v>1636</v>
      </c>
      <c r="EJ2" s="3">
        <f t="shared" si="2"/>
        <v>1637</v>
      </c>
      <c r="EK2" s="3">
        <f t="shared" si="2"/>
        <v>1638</v>
      </c>
      <c r="EL2" s="3">
        <f t="shared" si="2"/>
        <v>1639</v>
      </c>
      <c r="EM2" s="3">
        <f t="shared" si="2"/>
        <v>1640</v>
      </c>
      <c r="EN2" s="3">
        <f t="shared" si="2"/>
        <v>1641</v>
      </c>
      <c r="EO2" s="3">
        <f t="shared" si="2"/>
        <v>1642</v>
      </c>
      <c r="EP2" s="3">
        <f t="shared" si="2"/>
        <v>1643</v>
      </c>
      <c r="EQ2" s="3">
        <f t="shared" si="2"/>
        <v>1644</v>
      </c>
      <c r="ER2" s="3">
        <f t="shared" si="2"/>
        <v>1645</v>
      </c>
      <c r="ES2" s="3">
        <f t="shared" si="2"/>
        <v>1646</v>
      </c>
      <c r="ET2" s="3">
        <f t="shared" si="2"/>
        <v>1647</v>
      </c>
      <c r="EU2" s="3">
        <f t="shared" si="2"/>
        <v>1648</v>
      </c>
      <c r="EV2" s="3">
        <f t="shared" si="2"/>
        <v>1649</v>
      </c>
      <c r="EW2" s="3">
        <f t="shared" si="2"/>
        <v>1650</v>
      </c>
      <c r="EX2" s="3">
        <f t="shared" si="2"/>
        <v>1651</v>
      </c>
      <c r="EY2" s="3">
        <f t="shared" si="2"/>
        <v>1652</v>
      </c>
      <c r="EZ2" s="3">
        <f t="shared" si="2"/>
        <v>1653</v>
      </c>
      <c r="FA2" s="3">
        <f t="shared" si="2"/>
        <v>1654</v>
      </c>
      <c r="FB2" s="3">
        <f t="shared" si="2"/>
        <v>1655</v>
      </c>
      <c r="FC2" s="3">
        <f t="shared" si="2"/>
        <v>1656</v>
      </c>
      <c r="FD2" s="3">
        <f t="shared" si="2"/>
        <v>1657</v>
      </c>
      <c r="FE2" s="3">
        <f t="shared" si="2"/>
        <v>1658</v>
      </c>
      <c r="FF2" s="3">
        <f t="shared" si="2"/>
        <v>1659</v>
      </c>
      <c r="FG2" s="3">
        <f t="shared" si="2"/>
        <v>1660</v>
      </c>
      <c r="FH2" s="3">
        <f t="shared" si="2"/>
        <v>1661</v>
      </c>
      <c r="FI2" s="3">
        <f t="shared" si="2"/>
        <v>1662</v>
      </c>
      <c r="FJ2" s="3">
        <f t="shared" si="2"/>
        <v>1663</v>
      </c>
      <c r="FK2" s="3">
        <f t="shared" si="2"/>
        <v>1664</v>
      </c>
      <c r="FL2" s="3">
        <f t="shared" si="2"/>
        <v>1665</v>
      </c>
      <c r="FM2" s="3">
        <f t="shared" si="2"/>
        <v>1666</v>
      </c>
      <c r="FN2" s="3">
        <f t="shared" si="2"/>
        <v>1667</v>
      </c>
      <c r="FO2" s="3">
        <f t="shared" si="2"/>
        <v>1668</v>
      </c>
      <c r="FP2" s="3">
        <f t="shared" si="2"/>
        <v>1669</v>
      </c>
      <c r="FQ2" s="3">
        <f t="shared" si="2"/>
        <v>1670</v>
      </c>
      <c r="FR2" s="3">
        <f t="shared" si="2"/>
        <v>1671</v>
      </c>
      <c r="FS2" s="3">
        <f t="shared" si="2"/>
        <v>1672</v>
      </c>
      <c r="FT2" s="3">
        <f t="shared" si="2"/>
        <v>1673</v>
      </c>
      <c r="FU2" s="3">
        <f t="shared" si="2"/>
        <v>1674</v>
      </c>
      <c r="FV2" s="3">
        <f t="shared" si="2"/>
        <v>1675</v>
      </c>
      <c r="FW2" s="3">
        <f t="shared" si="2"/>
        <v>1676</v>
      </c>
      <c r="FX2" s="3">
        <f t="shared" si="2"/>
        <v>1677</v>
      </c>
      <c r="FY2" s="3">
        <f t="shared" si="2"/>
        <v>1678</v>
      </c>
      <c r="FZ2" s="3">
        <f t="shared" si="2"/>
        <v>1679</v>
      </c>
      <c r="GA2" s="3">
        <f t="shared" si="2"/>
        <v>1680</v>
      </c>
      <c r="GB2" s="3">
        <f t="shared" si="2"/>
        <v>1681</v>
      </c>
      <c r="GC2" s="3">
        <f t="shared" si="2"/>
        <v>1682</v>
      </c>
      <c r="GD2" s="3">
        <f t="shared" si="2"/>
        <v>1683</v>
      </c>
      <c r="GE2" s="3">
        <f t="shared" si="2"/>
        <v>1684</v>
      </c>
      <c r="GF2" s="3">
        <f t="shared" si="2"/>
        <v>1685</v>
      </c>
      <c r="GG2" s="3">
        <f t="shared" si="2"/>
        <v>1686</v>
      </c>
      <c r="GH2" s="3">
        <f t="shared" si="2"/>
        <v>1687</v>
      </c>
      <c r="GI2" s="3">
        <f t="shared" si="2"/>
        <v>1688</v>
      </c>
      <c r="GJ2" s="3">
        <f t="shared" si="2"/>
        <v>1689</v>
      </c>
      <c r="GK2" s="3">
        <f t="shared" si="2"/>
        <v>1690</v>
      </c>
      <c r="GL2" s="3">
        <f t="shared" si="2"/>
        <v>1691</v>
      </c>
      <c r="GM2" s="3">
        <f t="shared" si="2"/>
        <v>1692</v>
      </c>
      <c r="GN2" s="3">
        <f t="shared" ref="GN2:IY2" si="3">GM2+1</f>
        <v>1693</v>
      </c>
      <c r="GO2" s="3">
        <f t="shared" si="3"/>
        <v>1694</v>
      </c>
      <c r="GP2" s="3">
        <f t="shared" si="3"/>
        <v>1695</v>
      </c>
      <c r="GQ2" s="3">
        <f t="shared" si="3"/>
        <v>1696</v>
      </c>
      <c r="GR2" s="3">
        <f t="shared" si="3"/>
        <v>1697</v>
      </c>
      <c r="GS2" s="3">
        <f t="shared" si="3"/>
        <v>1698</v>
      </c>
      <c r="GT2" s="3">
        <f t="shared" si="3"/>
        <v>1699</v>
      </c>
      <c r="GU2" s="3">
        <f t="shared" si="3"/>
        <v>1700</v>
      </c>
      <c r="GV2" s="3">
        <f t="shared" si="3"/>
        <v>1701</v>
      </c>
      <c r="GW2" s="3">
        <f t="shared" si="3"/>
        <v>1702</v>
      </c>
      <c r="GX2" s="3">
        <f t="shared" si="3"/>
        <v>1703</v>
      </c>
      <c r="GY2" s="3">
        <f t="shared" si="3"/>
        <v>1704</v>
      </c>
      <c r="GZ2" s="3">
        <f t="shared" si="3"/>
        <v>1705</v>
      </c>
      <c r="HA2" s="3">
        <f t="shared" si="3"/>
        <v>1706</v>
      </c>
      <c r="HB2" s="3">
        <f t="shared" si="3"/>
        <v>1707</v>
      </c>
      <c r="HC2" s="3">
        <f t="shared" si="3"/>
        <v>1708</v>
      </c>
      <c r="HD2" s="3">
        <f t="shared" si="3"/>
        <v>1709</v>
      </c>
      <c r="HE2" s="3">
        <f t="shared" si="3"/>
        <v>1710</v>
      </c>
      <c r="HF2" s="3">
        <f t="shared" si="3"/>
        <v>1711</v>
      </c>
      <c r="HG2" s="3">
        <f t="shared" si="3"/>
        <v>1712</v>
      </c>
      <c r="HH2" s="3">
        <f t="shared" si="3"/>
        <v>1713</v>
      </c>
      <c r="HI2" s="3">
        <f t="shared" si="3"/>
        <v>1714</v>
      </c>
      <c r="HJ2" s="3">
        <f t="shared" si="3"/>
        <v>1715</v>
      </c>
      <c r="HK2" s="3">
        <f t="shared" si="3"/>
        <v>1716</v>
      </c>
      <c r="HL2" s="3">
        <f t="shared" si="3"/>
        <v>1717</v>
      </c>
      <c r="HM2" s="3">
        <f t="shared" si="3"/>
        <v>1718</v>
      </c>
      <c r="HN2" s="3">
        <f t="shared" si="3"/>
        <v>1719</v>
      </c>
      <c r="HO2" s="3">
        <f t="shared" si="3"/>
        <v>1720</v>
      </c>
      <c r="HP2" s="3">
        <f t="shared" si="3"/>
        <v>1721</v>
      </c>
      <c r="HQ2" s="3">
        <f t="shared" si="3"/>
        <v>1722</v>
      </c>
      <c r="HR2" s="3">
        <f t="shared" si="3"/>
        <v>1723</v>
      </c>
      <c r="HS2" s="3">
        <f t="shared" si="3"/>
        <v>1724</v>
      </c>
      <c r="HT2" s="3">
        <f t="shared" si="3"/>
        <v>1725</v>
      </c>
      <c r="HU2" s="3">
        <f t="shared" si="3"/>
        <v>1726</v>
      </c>
      <c r="HV2" s="3">
        <f t="shared" si="3"/>
        <v>1727</v>
      </c>
      <c r="HW2" s="3">
        <f t="shared" si="3"/>
        <v>1728</v>
      </c>
      <c r="HX2" s="3">
        <f t="shared" si="3"/>
        <v>1729</v>
      </c>
      <c r="HY2" s="3">
        <f t="shared" si="3"/>
        <v>1730</v>
      </c>
      <c r="HZ2" s="3">
        <f t="shared" si="3"/>
        <v>1731</v>
      </c>
      <c r="IA2" s="3">
        <f t="shared" si="3"/>
        <v>1732</v>
      </c>
      <c r="IB2" s="3">
        <f t="shared" si="3"/>
        <v>1733</v>
      </c>
      <c r="IC2" s="3">
        <f t="shared" si="3"/>
        <v>1734</v>
      </c>
      <c r="ID2" s="3">
        <f t="shared" si="3"/>
        <v>1735</v>
      </c>
      <c r="IE2" s="3">
        <f t="shared" si="3"/>
        <v>1736</v>
      </c>
      <c r="IF2" s="3">
        <f t="shared" si="3"/>
        <v>1737</v>
      </c>
      <c r="IG2" s="3">
        <f t="shared" si="3"/>
        <v>1738</v>
      </c>
      <c r="IH2" s="3">
        <f t="shared" si="3"/>
        <v>1739</v>
      </c>
      <c r="II2" s="3">
        <f t="shared" si="3"/>
        <v>1740</v>
      </c>
      <c r="IJ2" s="3">
        <f t="shared" si="3"/>
        <v>1741</v>
      </c>
      <c r="IK2" s="3">
        <f t="shared" si="3"/>
        <v>1742</v>
      </c>
      <c r="IL2" s="3">
        <f t="shared" si="3"/>
        <v>1743</v>
      </c>
      <c r="IM2" s="3">
        <f t="shared" si="3"/>
        <v>1744</v>
      </c>
      <c r="IN2" s="3">
        <f t="shared" si="3"/>
        <v>1745</v>
      </c>
      <c r="IO2" s="3">
        <f t="shared" si="3"/>
        <v>1746</v>
      </c>
      <c r="IP2" s="3">
        <f t="shared" si="3"/>
        <v>1747</v>
      </c>
      <c r="IQ2" s="3">
        <f t="shared" si="3"/>
        <v>1748</v>
      </c>
      <c r="IR2" s="3">
        <f t="shared" si="3"/>
        <v>1749</v>
      </c>
      <c r="IS2" s="3">
        <f t="shared" si="3"/>
        <v>1750</v>
      </c>
      <c r="IT2" s="3">
        <f t="shared" si="3"/>
        <v>1751</v>
      </c>
      <c r="IU2" s="3">
        <f t="shared" si="3"/>
        <v>1752</v>
      </c>
      <c r="IV2" s="3">
        <f t="shared" si="3"/>
        <v>1753</v>
      </c>
      <c r="IW2" s="3">
        <f t="shared" si="3"/>
        <v>1754</v>
      </c>
      <c r="IX2" s="3">
        <f t="shared" si="3"/>
        <v>1755</v>
      </c>
      <c r="IY2" s="3">
        <f t="shared" si="3"/>
        <v>1756</v>
      </c>
      <c r="IZ2" s="3">
        <f t="shared" ref="IZ2:LK2" si="4">IY2+1</f>
        <v>1757</v>
      </c>
      <c r="JA2" s="3">
        <f t="shared" si="4"/>
        <v>1758</v>
      </c>
      <c r="JB2" s="3">
        <f t="shared" si="4"/>
        <v>1759</v>
      </c>
      <c r="JC2" s="3">
        <f t="shared" si="4"/>
        <v>1760</v>
      </c>
      <c r="JD2" s="3">
        <f t="shared" si="4"/>
        <v>1761</v>
      </c>
      <c r="JE2" s="3">
        <f t="shared" si="4"/>
        <v>1762</v>
      </c>
      <c r="JF2" s="3">
        <f t="shared" si="4"/>
        <v>1763</v>
      </c>
      <c r="JG2" s="3">
        <f t="shared" si="4"/>
        <v>1764</v>
      </c>
      <c r="JH2" s="3">
        <f t="shared" si="4"/>
        <v>1765</v>
      </c>
      <c r="JI2" s="3">
        <f t="shared" si="4"/>
        <v>1766</v>
      </c>
      <c r="JJ2" s="3">
        <f t="shared" si="4"/>
        <v>1767</v>
      </c>
      <c r="JK2" s="3">
        <f t="shared" si="4"/>
        <v>1768</v>
      </c>
      <c r="JL2" s="3">
        <f t="shared" si="4"/>
        <v>1769</v>
      </c>
      <c r="JM2" s="3">
        <f t="shared" si="4"/>
        <v>1770</v>
      </c>
      <c r="JN2" s="3">
        <f t="shared" si="4"/>
        <v>1771</v>
      </c>
      <c r="JO2" s="3">
        <f t="shared" si="4"/>
        <v>1772</v>
      </c>
      <c r="JP2" s="3">
        <f t="shared" si="4"/>
        <v>1773</v>
      </c>
      <c r="JQ2" s="3">
        <f t="shared" si="4"/>
        <v>1774</v>
      </c>
      <c r="JR2" s="3">
        <f t="shared" si="4"/>
        <v>1775</v>
      </c>
      <c r="JS2" s="3">
        <f t="shared" si="4"/>
        <v>1776</v>
      </c>
      <c r="JT2" s="3">
        <f t="shared" si="4"/>
        <v>1777</v>
      </c>
      <c r="JU2" s="3">
        <f t="shared" si="4"/>
        <v>1778</v>
      </c>
      <c r="JV2" s="3">
        <f t="shared" si="4"/>
        <v>1779</v>
      </c>
      <c r="JW2" s="3">
        <f t="shared" si="4"/>
        <v>1780</v>
      </c>
      <c r="JX2" s="3">
        <f t="shared" si="4"/>
        <v>1781</v>
      </c>
      <c r="JY2" s="3">
        <f t="shared" si="4"/>
        <v>1782</v>
      </c>
      <c r="JZ2" s="3">
        <f t="shared" si="4"/>
        <v>1783</v>
      </c>
      <c r="KA2" s="3">
        <f t="shared" si="4"/>
        <v>1784</v>
      </c>
      <c r="KB2" s="3">
        <f t="shared" si="4"/>
        <v>1785</v>
      </c>
      <c r="KC2" s="3">
        <f t="shared" si="4"/>
        <v>1786</v>
      </c>
      <c r="KD2" s="3">
        <f t="shared" si="4"/>
        <v>1787</v>
      </c>
      <c r="KE2" s="3">
        <f t="shared" si="4"/>
        <v>1788</v>
      </c>
      <c r="KF2" s="3">
        <f t="shared" si="4"/>
        <v>1789</v>
      </c>
      <c r="KG2" s="3">
        <f t="shared" si="4"/>
        <v>1790</v>
      </c>
      <c r="KH2" s="3">
        <f t="shared" si="4"/>
        <v>1791</v>
      </c>
      <c r="KI2" s="3">
        <f t="shared" si="4"/>
        <v>1792</v>
      </c>
      <c r="KJ2" s="3">
        <f t="shared" si="4"/>
        <v>1793</v>
      </c>
      <c r="KK2" s="3">
        <f t="shared" si="4"/>
        <v>1794</v>
      </c>
      <c r="KL2" s="3">
        <f t="shared" si="4"/>
        <v>1795</v>
      </c>
      <c r="KM2" s="3">
        <f t="shared" si="4"/>
        <v>1796</v>
      </c>
      <c r="KN2" s="3">
        <f t="shared" si="4"/>
        <v>1797</v>
      </c>
      <c r="KO2" s="3">
        <f t="shared" si="4"/>
        <v>1798</v>
      </c>
      <c r="KP2" s="3">
        <f t="shared" si="4"/>
        <v>1799</v>
      </c>
      <c r="KQ2" s="3">
        <f t="shared" si="4"/>
        <v>1800</v>
      </c>
      <c r="KR2" s="3">
        <f t="shared" si="4"/>
        <v>1801</v>
      </c>
      <c r="KS2" s="3">
        <f t="shared" si="4"/>
        <v>1802</v>
      </c>
      <c r="KT2" s="3">
        <f t="shared" si="4"/>
        <v>1803</v>
      </c>
      <c r="KU2" s="3">
        <f t="shared" si="4"/>
        <v>1804</v>
      </c>
      <c r="KV2" s="3">
        <f t="shared" si="4"/>
        <v>1805</v>
      </c>
      <c r="KW2" s="3">
        <f t="shared" si="4"/>
        <v>1806</v>
      </c>
      <c r="KX2" s="3">
        <f t="shared" si="4"/>
        <v>1807</v>
      </c>
      <c r="KY2" s="3">
        <f t="shared" si="4"/>
        <v>1808</v>
      </c>
      <c r="KZ2" s="3">
        <f t="shared" si="4"/>
        <v>1809</v>
      </c>
      <c r="LA2" s="3">
        <f t="shared" si="4"/>
        <v>1810</v>
      </c>
      <c r="LB2" s="3">
        <f t="shared" si="4"/>
        <v>1811</v>
      </c>
      <c r="LC2" s="3">
        <f t="shared" si="4"/>
        <v>1812</v>
      </c>
      <c r="LD2" s="3">
        <f t="shared" si="4"/>
        <v>1813</v>
      </c>
      <c r="LE2" s="3">
        <f t="shared" si="4"/>
        <v>1814</v>
      </c>
      <c r="LF2" s="3">
        <f t="shared" si="4"/>
        <v>1815</v>
      </c>
      <c r="LG2" s="3">
        <f t="shared" si="4"/>
        <v>1816</v>
      </c>
      <c r="LH2" s="3">
        <f t="shared" si="4"/>
        <v>1817</v>
      </c>
      <c r="LI2" s="3">
        <f t="shared" si="4"/>
        <v>1818</v>
      </c>
      <c r="LJ2" s="3">
        <f t="shared" si="4"/>
        <v>1819</v>
      </c>
      <c r="LK2" s="3">
        <f t="shared" si="4"/>
        <v>1820</v>
      </c>
      <c r="LL2" s="3">
        <f t="shared" ref="LL2:NW2" si="5">LK2+1</f>
        <v>1821</v>
      </c>
      <c r="LM2" s="3">
        <f t="shared" si="5"/>
        <v>1822</v>
      </c>
      <c r="LN2" s="3">
        <f t="shared" si="5"/>
        <v>1823</v>
      </c>
      <c r="LO2" s="3">
        <f t="shared" si="5"/>
        <v>1824</v>
      </c>
      <c r="LP2" s="3">
        <f t="shared" si="5"/>
        <v>1825</v>
      </c>
      <c r="LQ2" s="3">
        <f t="shared" si="5"/>
        <v>1826</v>
      </c>
      <c r="LR2" s="3">
        <f t="shared" si="5"/>
        <v>1827</v>
      </c>
      <c r="LS2" s="3">
        <f t="shared" si="5"/>
        <v>1828</v>
      </c>
      <c r="LT2" s="3">
        <f t="shared" si="5"/>
        <v>1829</v>
      </c>
      <c r="LU2" s="3">
        <f t="shared" si="5"/>
        <v>1830</v>
      </c>
      <c r="LV2" s="3">
        <f t="shared" si="5"/>
        <v>1831</v>
      </c>
      <c r="LW2" s="3">
        <f t="shared" si="5"/>
        <v>1832</v>
      </c>
      <c r="LX2" s="3">
        <f t="shared" si="5"/>
        <v>1833</v>
      </c>
      <c r="LY2" s="3">
        <f t="shared" si="5"/>
        <v>1834</v>
      </c>
      <c r="LZ2" s="3">
        <f t="shared" si="5"/>
        <v>1835</v>
      </c>
      <c r="MA2" s="3">
        <f t="shared" si="5"/>
        <v>1836</v>
      </c>
      <c r="MB2" s="3">
        <f t="shared" si="5"/>
        <v>1837</v>
      </c>
      <c r="MC2" s="3">
        <f t="shared" si="5"/>
        <v>1838</v>
      </c>
      <c r="MD2" s="3">
        <f t="shared" si="5"/>
        <v>1839</v>
      </c>
      <c r="ME2" s="3">
        <f t="shared" si="5"/>
        <v>1840</v>
      </c>
      <c r="MF2" s="3">
        <f t="shared" si="5"/>
        <v>1841</v>
      </c>
      <c r="MG2" s="3">
        <f t="shared" si="5"/>
        <v>1842</v>
      </c>
      <c r="MH2" s="3">
        <f t="shared" si="5"/>
        <v>1843</v>
      </c>
      <c r="MI2" s="3">
        <f t="shared" si="5"/>
        <v>1844</v>
      </c>
      <c r="MJ2" s="3">
        <f t="shared" si="5"/>
        <v>1845</v>
      </c>
      <c r="MK2" s="3">
        <f t="shared" si="5"/>
        <v>1846</v>
      </c>
      <c r="ML2" s="3">
        <f t="shared" si="5"/>
        <v>1847</v>
      </c>
      <c r="MM2" s="3">
        <f t="shared" si="5"/>
        <v>1848</v>
      </c>
      <c r="MN2" s="3">
        <f t="shared" si="5"/>
        <v>1849</v>
      </c>
      <c r="MO2" s="3">
        <f t="shared" si="5"/>
        <v>1850</v>
      </c>
      <c r="MP2" s="3">
        <f t="shared" si="5"/>
        <v>1851</v>
      </c>
      <c r="MQ2" s="3">
        <f t="shared" si="5"/>
        <v>1852</v>
      </c>
      <c r="MR2" s="3">
        <f t="shared" si="5"/>
        <v>1853</v>
      </c>
      <c r="MS2" s="3">
        <f t="shared" si="5"/>
        <v>1854</v>
      </c>
      <c r="MT2" s="3">
        <f t="shared" si="5"/>
        <v>1855</v>
      </c>
      <c r="MU2" s="3">
        <f t="shared" si="5"/>
        <v>1856</v>
      </c>
      <c r="MV2" s="3">
        <f t="shared" si="5"/>
        <v>1857</v>
      </c>
      <c r="MW2" s="3">
        <f t="shared" si="5"/>
        <v>1858</v>
      </c>
      <c r="MX2" s="3">
        <f t="shared" si="5"/>
        <v>1859</v>
      </c>
      <c r="MY2" s="3">
        <f t="shared" si="5"/>
        <v>1860</v>
      </c>
      <c r="MZ2" s="3">
        <f t="shared" si="5"/>
        <v>1861</v>
      </c>
      <c r="NA2" s="3">
        <f t="shared" si="5"/>
        <v>1862</v>
      </c>
      <c r="NB2" s="3">
        <f t="shared" si="5"/>
        <v>1863</v>
      </c>
      <c r="NC2" s="3">
        <f t="shared" si="5"/>
        <v>1864</v>
      </c>
      <c r="ND2" s="3">
        <f t="shared" si="5"/>
        <v>1865</v>
      </c>
      <c r="NE2" s="3">
        <f t="shared" si="5"/>
        <v>1866</v>
      </c>
      <c r="NF2" s="3">
        <f t="shared" si="5"/>
        <v>1867</v>
      </c>
      <c r="NG2" s="3">
        <f t="shared" si="5"/>
        <v>1868</v>
      </c>
      <c r="NH2" s="3">
        <f t="shared" si="5"/>
        <v>1869</v>
      </c>
      <c r="NI2" s="3">
        <f t="shared" si="5"/>
        <v>1870</v>
      </c>
      <c r="NJ2" s="3">
        <f t="shared" si="5"/>
        <v>1871</v>
      </c>
      <c r="NK2" s="3">
        <f t="shared" si="5"/>
        <v>1872</v>
      </c>
      <c r="NL2" s="3">
        <f t="shared" si="5"/>
        <v>1873</v>
      </c>
      <c r="NM2" s="3">
        <f t="shared" si="5"/>
        <v>1874</v>
      </c>
      <c r="NN2" s="3">
        <f t="shared" si="5"/>
        <v>1875</v>
      </c>
      <c r="NO2" s="3">
        <f t="shared" si="5"/>
        <v>1876</v>
      </c>
      <c r="NP2" s="3">
        <f t="shared" si="5"/>
        <v>1877</v>
      </c>
      <c r="NQ2" s="3">
        <f t="shared" si="5"/>
        <v>1878</v>
      </c>
      <c r="NR2" s="3">
        <f t="shared" si="5"/>
        <v>1879</v>
      </c>
      <c r="NS2" s="3">
        <f t="shared" si="5"/>
        <v>1880</v>
      </c>
      <c r="NT2" s="3">
        <f t="shared" si="5"/>
        <v>1881</v>
      </c>
      <c r="NU2" s="3">
        <f t="shared" si="5"/>
        <v>1882</v>
      </c>
      <c r="NV2" s="3">
        <f t="shared" si="5"/>
        <v>1883</v>
      </c>
      <c r="NW2" s="3">
        <f t="shared" si="5"/>
        <v>1884</v>
      </c>
      <c r="NX2" s="3">
        <f t="shared" ref="NX2:QI2" si="6">NW2+1</f>
        <v>1885</v>
      </c>
      <c r="NY2" s="3">
        <f t="shared" si="6"/>
        <v>1886</v>
      </c>
      <c r="NZ2" s="3">
        <f t="shared" si="6"/>
        <v>1887</v>
      </c>
      <c r="OA2" s="3">
        <f t="shared" si="6"/>
        <v>1888</v>
      </c>
      <c r="OB2" s="3">
        <f t="shared" si="6"/>
        <v>1889</v>
      </c>
      <c r="OC2" s="3">
        <f t="shared" si="6"/>
        <v>1890</v>
      </c>
      <c r="OD2" s="3">
        <f t="shared" si="6"/>
        <v>1891</v>
      </c>
      <c r="OE2" s="3">
        <f t="shared" si="6"/>
        <v>1892</v>
      </c>
      <c r="OF2" s="3">
        <f t="shared" si="6"/>
        <v>1893</v>
      </c>
      <c r="OG2" s="3">
        <f t="shared" si="6"/>
        <v>1894</v>
      </c>
      <c r="OH2" s="3">
        <f t="shared" si="6"/>
        <v>1895</v>
      </c>
      <c r="OI2" s="3">
        <f t="shared" si="6"/>
        <v>1896</v>
      </c>
      <c r="OJ2" s="3">
        <f t="shared" si="6"/>
        <v>1897</v>
      </c>
      <c r="OK2" s="3">
        <f t="shared" si="6"/>
        <v>1898</v>
      </c>
      <c r="OL2" s="3">
        <f t="shared" si="6"/>
        <v>1899</v>
      </c>
      <c r="OM2" s="3">
        <f t="shared" si="6"/>
        <v>1900</v>
      </c>
      <c r="ON2" s="3">
        <f t="shared" si="6"/>
        <v>1901</v>
      </c>
      <c r="OO2" s="3">
        <f t="shared" si="6"/>
        <v>1902</v>
      </c>
      <c r="OP2" s="3">
        <f t="shared" si="6"/>
        <v>1903</v>
      </c>
      <c r="OQ2" s="3">
        <f t="shared" si="6"/>
        <v>1904</v>
      </c>
      <c r="OR2" s="3">
        <f t="shared" si="6"/>
        <v>1905</v>
      </c>
      <c r="OS2" s="3">
        <f t="shared" si="6"/>
        <v>1906</v>
      </c>
      <c r="OT2" s="3">
        <f t="shared" si="6"/>
        <v>1907</v>
      </c>
      <c r="OU2" s="3">
        <f t="shared" si="6"/>
        <v>1908</v>
      </c>
      <c r="OV2" s="3">
        <f t="shared" si="6"/>
        <v>1909</v>
      </c>
      <c r="OW2" s="3">
        <f t="shared" si="6"/>
        <v>1910</v>
      </c>
      <c r="OX2" s="3">
        <f t="shared" si="6"/>
        <v>1911</v>
      </c>
      <c r="OY2" s="3">
        <f t="shared" si="6"/>
        <v>1912</v>
      </c>
      <c r="OZ2" s="3">
        <f t="shared" si="6"/>
        <v>1913</v>
      </c>
      <c r="PA2" s="3">
        <f t="shared" si="6"/>
        <v>1914</v>
      </c>
      <c r="PB2" s="3">
        <f t="shared" si="6"/>
        <v>1915</v>
      </c>
      <c r="PC2" s="3">
        <f t="shared" si="6"/>
        <v>1916</v>
      </c>
      <c r="PD2" s="3">
        <f t="shared" si="6"/>
        <v>1917</v>
      </c>
      <c r="PE2" s="3">
        <f t="shared" si="6"/>
        <v>1918</v>
      </c>
      <c r="PF2" s="3">
        <f t="shared" si="6"/>
        <v>1919</v>
      </c>
      <c r="PG2" s="3">
        <f t="shared" si="6"/>
        <v>1920</v>
      </c>
      <c r="PH2" s="3">
        <f t="shared" si="6"/>
        <v>1921</v>
      </c>
      <c r="PI2" s="3">
        <f t="shared" si="6"/>
        <v>1922</v>
      </c>
      <c r="PJ2" s="3">
        <f t="shared" si="6"/>
        <v>1923</v>
      </c>
      <c r="PK2" s="3">
        <f t="shared" si="6"/>
        <v>1924</v>
      </c>
      <c r="PL2" s="3">
        <f t="shared" si="6"/>
        <v>1925</v>
      </c>
      <c r="PM2" s="3">
        <f t="shared" si="6"/>
        <v>1926</v>
      </c>
      <c r="PN2" s="3">
        <f t="shared" si="6"/>
        <v>1927</v>
      </c>
      <c r="PO2" s="3">
        <f t="shared" si="6"/>
        <v>1928</v>
      </c>
      <c r="PP2" s="3">
        <f t="shared" si="6"/>
        <v>1929</v>
      </c>
      <c r="PQ2" s="3">
        <f t="shared" si="6"/>
        <v>1930</v>
      </c>
      <c r="PR2" s="3">
        <f t="shared" si="6"/>
        <v>1931</v>
      </c>
      <c r="PS2" s="3">
        <f t="shared" si="6"/>
        <v>1932</v>
      </c>
      <c r="PT2" s="3">
        <f t="shared" si="6"/>
        <v>1933</v>
      </c>
      <c r="PU2" s="3">
        <f t="shared" si="6"/>
        <v>1934</v>
      </c>
      <c r="PV2" s="3">
        <f t="shared" si="6"/>
        <v>1935</v>
      </c>
      <c r="PW2" s="3">
        <f t="shared" si="6"/>
        <v>1936</v>
      </c>
      <c r="PX2" s="3">
        <f t="shared" si="6"/>
        <v>1937</v>
      </c>
      <c r="PY2" s="3">
        <f t="shared" si="6"/>
        <v>1938</v>
      </c>
      <c r="PZ2" s="3">
        <f t="shared" si="6"/>
        <v>1939</v>
      </c>
      <c r="QA2" s="3">
        <f t="shared" si="6"/>
        <v>1940</v>
      </c>
      <c r="QB2" s="3">
        <f t="shared" si="6"/>
        <v>1941</v>
      </c>
      <c r="QC2" s="3">
        <f t="shared" si="6"/>
        <v>1942</v>
      </c>
      <c r="QD2" s="3">
        <f t="shared" si="6"/>
        <v>1943</v>
      </c>
      <c r="QE2" s="3">
        <f t="shared" si="6"/>
        <v>1944</v>
      </c>
      <c r="QF2" s="3">
        <f t="shared" si="6"/>
        <v>1945</v>
      </c>
      <c r="QG2" s="3">
        <f t="shared" si="6"/>
        <v>1946</v>
      </c>
      <c r="QH2" s="3">
        <f t="shared" si="6"/>
        <v>1947</v>
      </c>
      <c r="QI2" s="3">
        <f t="shared" si="6"/>
        <v>1948</v>
      </c>
      <c r="QJ2" s="3">
        <f t="shared" ref="QJ2:SS2" si="7">QI2+1</f>
        <v>1949</v>
      </c>
      <c r="QK2" s="3">
        <f t="shared" si="7"/>
        <v>1950</v>
      </c>
      <c r="QL2" s="3">
        <f t="shared" si="7"/>
        <v>1951</v>
      </c>
      <c r="QM2" s="3">
        <f t="shared" si="7"/>
        <v>1952</v>
      </c>
      <c r="QN2" s="3">
        <f t="shared" si="7"/>
        <v>1953</v>
      </c>
      <c r="QO2" s="3">
        <f t="shared" si="7"/>
        <v>1954</v>
      </c>
      <c r="QP2" s="3">
        <f t="shared" si="7"/>
        <v>1955</v>
      </c>
      <c r="QQ2" s="3">
        <f t="shared" si="7"/>
        <v>1956</v>
      </c>
      <c r="QR2" s="3">
        <f t="shared" si="7"/>
        <v>1957</v>
      </c>
      <c r="QS2" s="3">
        <f t="shared" si="7"/>
        <v>1958</v>
      </c>
      <c r="QT2" s="3">
        <f t="shared" si="7"/>
        <v>1959</v>
      </c>
      <c r="QU2" s="3">
        <f t="shared" si="7"/>
        <v>1960</v>
      </c>
      <c r="QV2" s="3">
        <f t="shared" si="7"/>
        <v>1961</v>
      </c>
      <c r="QW2" s="3">
        <f t="shared" si="7"/>
        <v>1962</v>
      </c>
      <c r="QX2" s="3">
        <f t="shared" si="7"/>
        <v>1963</v>
      </c>
      <c r="QY2" s="3">
        <f t="shared" si="7"/>
        <v>1964</v>
      </c>
      <c r="QZ2" s="3">
        <f t="shared" si="7"/>
        <v>1965</v>
      </c>
      <c r="RA2" s="3">
        <f t="shared" si="7"/>
        <v>1966</v>
      </c>
      <c r="RB2" s="3">
        <f t="shared" si="7"/>
        <v>1967</v>
      </c>
      <c r="RC2" s="3">
        <f t="shared" si="7"/>
        <v>1968</v>
      </c>
      <c r="RD2" s="3">
        <f t="shared" si="7"/>
        <v>1969</v>
      </c>
      <c r="RE2" s="3">
        <f t="shared" si="7"/>
        <v>1970</v>
      </c>
      <c r="RF2" s="3">
        <f t="shared" si="7"/>
        <v>1971</v>
      </c>
      <c r="RG2" s="3">
        <f t="shared" si="7"/>
        <v>1972</v>
      </c>
      <c r="RH2" s="3">
        <f t="shared" si="7"/>
        <v>1973</v>
      </c>
      <c r="RI2" s="3">
        <f t="shared" si="7"/>
        <v>1974</v>
      </c>
      <c r="RJ2" s="3">
        <f t="shared" si="7"/>
        <v>1975</v>
      </c>
      <c r="RK2" s="3">
        <f t="shared" si="7"/>
        <v>1976</v>
      </c>
      <c r="RL2" s="3">
        <f t="shared" si="7"/>
        <v>1977</v>
      </c>
      <c r="RM2" s="3">
        <f t="shared" si="7"/>
        <v>1978</v>
      </c>
      <c r="RN2" s="3">
        <f t="shared" si="7"/>
        <v>1979</v>
      </c>
      <c r="RO2" s="3">
        <f t="shared" si="7"/>
        <v>1980</v>
      </c>
      <c r="RP2" s="3">
        <f t="shared" si="7"/>
        <v>1981</v>
      </c>
      <c r="RQ2" s="3">
        <f t="shared" si="7"/>
        <v>1982</v>
      </c>
      <c r="RR2" s="3">
        <f t="shared" si="7"/>
        <v>1983</v>
      </c>
      <c r="RS2" s="3">
        <f t="shared" si="7"/>
        <v>1984</v>
      </c>
      <c r="RT2" s="3">
        <f t="shared" si="7"/>
        <v>1985</v>
      </c>
      <c r="RU2" s="3">
        <f t="shared" si="7"/>
        <v>1986</v>
      </c>
      <c r="RV2" s="3">
        <f t="shared" si="7"/>
        <v>1987</v>
      </c>
      <c r="RW2" s="3">
        <f t="shared" si="7"/>
        <v>1988</v>
      </c>
      <c r="RX2" s="3">
        <f t="shared" si="7"/>
        <v>1989</v>
      </c>
      <c r="RY2" s="3">
        <f t="shared" si="7"/>
        <v>1990</v>
      </c>
      <c r="RZ2" s="3">
        <f t="shared" si="7"/>
        <v>1991</v>
      </c>
      <c r="SA2" s="3">
        <f t="shared" si="7"/>
        <v>1992</v>
      </c>
      <c r="SB2" s="3">
        <f t="shared" si="7"/>
        <v>1993</v>
      </c>
      <c r="SC2" s="3">
        <f t="shared" si="7"/>
        <v>1994</v>
      </c>
      <c r="SD2" s="3">
        <f t="shared" si="7"/>
        <v>1995</v>
      </c>
      <c r="SE2" s="3">
        <f t="shared" si="7"/>
        <v>1996</v>
      </c>
      <c r="SF2" s="3">
        <f t="shared" si="7"/>
        <v>1997</v>
      </c>
      <c r="SG2" s="3">
        <f t="shared" si="7"/>
        <v>1998</v>
      </c>
      <c r="SH2" s="3">
        <f t="shared" si="7"/>
        <v>1999</v>
      </c>
      <c r="SI2" s="3">
        <f t="shared" si="7"/>
        <v>2000</v>
      </c>
      <c r="SJ2" s="3">
        <f t="shared" si="7"/>
        <v>2001</v>
      </c>
      <c r="SK2" s="3">
        <f t="shared" si="7"/>
        <v>2002</v>
      </c>
      <c r="SL2" s="3">
        <f t="shared" si="7"/>
        <v>2003</v>
      </c>
      <c r="SM2" s="3">
        <f t="shared" si="7"/>
        <v>2004</v>
      </c>
      <c r="SN2" s="3">
        <f t="shared" si="7"/>
        <v>2005</v>
      </c>
      <c r="SO2" s="3">
        <f t="shared" si="7"/>
        <v>2006</v>
      </c>
      <c r="SP2" s="3">
        <f t="shared" si="7"/>
        <v>2007</v>
      </c>
      <c r="SQ2" s="3">
        <f t="shared" si="7"/>
        <v>2008</v>
      </c>
      <c r="SR2" s="3">
        <f t="shared" si="7"/>
        <v>2009</v>
      </c>
      <c r="SS2" s="3">
        <f t="shared" si="7"/>
        <v>2010</v>
      </c>
      <c r="ST2" s="3"/>
    </row>
    <row r="3" spans="1:514" x14ac:dyDescent="0.2">
      <c r="A3" s="4">
        <v>150</v>
      </c>
      <c r="B3" s="1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</row>
    <row r="4" spans="1:514" x14ac:dyDescent="0.2">
      <c r="A4" s="4">
        <v>155</v>
      </c>
      <c r="B4" s="6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</row>
    <row r="5" spans="1:514" x14ac:dyDescent="0.2">
      <c r="A5" s="4">
        <v>40</v>
      </c>
      <c r="B5" s="4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7"/>
      <c r="GE5" s="7"/>
      <c r="GF5" s="7"/>
      <c r="GG5" s="7"/>
      <c r="GH5" s="7"/>
      <c r="GI5" s="7"/>
      <c r="GJ5" s="7"/>
      <c r="GK5" s="7"/>
      <c r="GL5" s="7"/>
      <c r="GM5" s="7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5"/>
      <c r="HT5" s="5"/>
      <c r="HU5" s="5"/>
      <c r="HV5" s="5"/>
      <c r="HW5" s="5"/>
      <c r="HX5" s="5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27">
        <v>29321873</v>
      </c>
      <c r="RF5" s="27">
        <v>29851401</v>
      </c>
      <c r="RG5" s="27">
        <v>31136137.886024401</v>
      </c>
      <c r="RH5" s="27">
        <v>32910769.482266203</v>
      </c>
      <c r="RI5" s="27">
        <v>34017968.586102501</v>
      </c>
      <c r="RJ5" s="27">
        <v>34712824.701899596</v>
      </c>
      <c r="RK5" s="27">
        <v>39004987.980499201</v>
      </c>
      <c r="RL5" s="27">
        <v>41864587.952239998</v>
      </c>
      <c r="RM5" s="27">
        <v>39633054.1226556</v>
      </c>
      <c r="RN5" s="27">
        <v>41729848.063827001</v>
      </c>
      <c r="RO5" s="27">
        <v>57174682.072251968</v>
      </c>
      <c r="RP5" s="27">
        <v>50068310.884088233</v>
      </c>
      <c r="RQ5" s="27">
        <v>54284416.381955162</v>
      </c>
      <c r="RR5" s="22"/>
      <c r="RS5" s="27">
        <v>72977057.545611322</v>
      </c>
      <c r="RT5" s="27">
        <v>67997753.387189493</v>
      </c>
      <c r="RU5" s="27">
        <v>77033395.891198456</v>
      </c>
      <c r="RV5" s="27">
        <v>71810139.743124247</v>
      </c>
      <c r="RW5" s="27">
        <v>67403832.374209553</v>
      </c>
      <c r="RX5" s="27">
        <v>76329063.081601173</v>
      </c>
      <c r="RY5" s="27">
        <v>52418546.28703703</v>
      </c>
      <c r="RZ5" s="27">
        <v>54533116.30033803</v>
      </c>
      <c r="SA5" s="27">
        <v>41834316.68386244</v>
      </c>
      <c r="SB5" s="27">
        <v>47251377.364197537</v>
      </c>
      <c r="SC5" s="27">
        <v>67079847.808641963</v>
      </c>
      <c r="SD5" s="27">
        <v>69065544.982804239</v>
      </c>
      <c r="SE5" s="27">
        <v>67679074.05291006</v>
      </c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</row>
    <row r="6" spans="1:514" x14ac:dyDescent="0.2">
      <c r="A6" s="4">
        <v>56</v>
      </c>
      <c r="B6" s="4" t="s">
        <v>5</v>
      </c>
      <c r="C6" s="23">
        <v>0</v>
      </c>
      <c r="D6" s="23">
        <v>0</v>
      </c>
      <c r="E6" s="23">
        <v>5656.4921945734686</v>
      </c>
      <c r="F6" s="23">
        <v>0</v>
      </c>
      <c r="G6" s="23">
        <v>5519.5566560986472</v>
      </c>
      <c r="H6" s="23">
        <v>0</v>
      </c>
      <c r="I6" s="23">
        <v>5385.9361300117835</v>
      </c>
      <c r="J6" s="23">
        <v>0</v>
      </c>
      <c r="K6" s="23">
        <v>10511.100729264024</v>
      </c>
      <c r="L6" s="23">
        <v>7787.3189566187784</v>
      </c>
      <c r="M6" s="23">
        <v>0</v>
      </c>
      <c r="N6" s="23">
        <v>20263.464447172624</v>
      </c>
      <c r="O6" s="23">
        <v>10008.343552254328</v>
      </c>
      <c r="P6" s="23">
        <v>9886.4575621891854</v>
      </c>
      <c r="Q6" s="23">
        <v>7324.5419648103416</v>
      </c>
      <c r="R6" s="23">
        <v>14470.680971230331</v>
      </c>
      <c r="S6" s="23">
        <v>28588.90136436672</v>
      </c>
      <c r="T6" s="23">
        <v>14120.366602761167</v>
      </c>
      <c r="U6" s="23">
        <v>13948.4025954832</v>
      </c>
      <c r="V6" s="23">
        <v>29853.487822562241</v>
      </c>
      <c r="W6" s="23">
        <v>27221.463670259101</v>
      </c>
      <c r="X6" s="23">
        <v>26889.948766404257</v>
      </c>
      <c r="Y6" s="23">
        <v>22135.392663505638</v>
      </c>
      <c r="Z6" s="23">
        <v>32798.727239061889</v>
      </c>
      <c r="AA6" s="23">
        <v>45359.005968342433</v>
      </c>
      <c r="AB6" s="23">
        <v>27737.421605906635</v>
      </c>
      <c r="AC6" s="23">
        <v>48476.25632530974</v>
      </c>
      <c r="AD6" s="23">
        <v>16655.962173846681</v>
      </c>
      <c r="AE6" s="23">
        <v>32906.237146919855</v>
      </c>
      <c r="AF6" s="23">
        <v>56884.608519397545</v>
      </c>
      <c r="AG6" s="23">
        <v>58198.69437949649</v>
      </c>
      <c r="AH6" s="23">
        <v>61454.747623603027</v>
      </c>
      <c r="AI6" s="23">
        <v>37207.102295712379</v>
      </c>
      <c r="AJ6" s="23">
        <v>32885.138132087093</v>
      </c>
      <c r="AK6" s="23">
        <v>43949.818586858135</v>
      </c>
      <c r="AL6" s="23">
        <v>47189.759187062155</v>
      </c>
      <c r="AM6" s="23">
        <v>87636.315877599685</v>
      </c>
      <c r="AN6" s="23">
        <v>48371.932988948174</v>
      </c>
      <c r="AO6" s="23">
        <v>60604.781373212929</v>
      </c>
      <c r="AP6" s="23">
        <v>65715.013044288193</v>
      </c>
      <c r="AQ6" s="23">
        <v>65313.518114122482</v>
      </c>
      <c r="AR6" s="23">
        <v>44382.778882713312</v>
      </c>
      <c r="AS6" s="23">
        <v>54494.668205761125</v>
      </c>
      <c r="AT6" s="23">
        <v>29539.778869606089</v>
      </c>
      <c r="AU6" s="23">
        <v>38546.406263491139</v>
      </c>
      <c r="AV6" s="23">
        <v>39755.441943659491</v>
      </c>
      <c r="AW6" s="23">
        <v>72398.802115953717</v>
      </c>
      <c r="AX6" s="23">
        <v>71441.213777738536</v>
      </c>
      <c r="AY6" s="23">
        <v>63712.842378087189</v>
      </c>
      <c r="AZ6" s="23">
        <v>53687.795990474267</v>
      </c>
      <c r="BA6" s="23">
        <v>64574.381461859739</v>
      </c>
      <c r="BB6" s="23">
        <v>77214.301176818713</v>
      </c>
      <c r="BC6" s="23">
        <v>90481.417249730774</v>
      </c>
      <c r="BD6" s="23">
        <v>62742.004372762509</v>
      </c>
      <c r="BE6" s="23">
        <v>62315.435539695587</v>
      </c>
      <c r="BF6" s="23">
        <v>54437.249693574442</v>
      </c>
      <c r="BG6" s="23">
        <v>63752.758702334628</v>
      </c>
      <c r="BH6" s="23">
        <v>91532.760675897312</v>
      </c>
      <c r="BI6" s="23">
        <v>85974.397006383791</v>
      </c>
      <c r="BJ6" s="23">
        <v>66509.570574553145</v>
      </c>
      <c r="BK6" s="23">
        <v>110719.24202861733</v>
      </c>
      <c r="BL6" s="23">
        <v>104584.10282620417</v>
      </c>
      <c r="BM6" s="23">
        <v>147921.16548149192</v>
      </c>
      <c r="BN6" s="23">
        <v>134254.19743204996</v>
      </c>
      <c r="BO6" s="23">
        <v>115257.63294080067</v>
      </c>
      <c r="BP6" s="23">
        <v>95586.048362396818</v>
      </c>
      <c r="BQ6" s="23">
        <v>82288.353439851475</v>
      </c>
      <c r="BR6" s="23">
        <v>88370.035413304038</v>
      </c>
      <c r="BS6" s="23">
        <v>98612.887229364409</v>
      </c>
      <c r="BT6" s="23">
        <v>97657.270308660009</v>
      </c>
      <c r="BU6" s="23">
        <v>85425.30971340985</v>
      </c>
      <c r="BV6" s="23">
        <v>86812.119395197384</v>
      </c>
      <c r="BW6" s="23">
        <v>95356.635481885474</v>
      </c>
      <c r="BX6" s="23">
        <v>99758.713785526183</v>
      </c>
      <c r="BY6" s="23">
        <v>125136.52463267623</v>
      </c>
      <c r="BZ6" s="23">
        <v>142829.59133316475</v>
      </c>
      <c r="CA6" s="23">
        <v>114287.37842779935</v>
      </c>
      <c r="CB6" s="23">
        <v>122389.49451061034</v>
      </c>
      <c r="CC6" s="23">
        <v>125694.09386006197</v>
      </c>
      <c r="CD6" s="23">
        <v>104179.77537684457</v>
      </c>
      <c r="CE6" s="23">
        <v>100778.17540478735</v>
      </c>
      <c r="CF6" s="23">
        <v>82147.737172763635</v>
      </c>
      <c r="CG6" s="23">
        <v>76238.664985011579</v>
      </c>
      <c r="CH6" s="23">
        <v>84362.179160751388</v>
      </c>
      <c r="CI6" s="23">
        <v>90684.664747154151</v>
      </c>
      <c r="CJ6" s="23">
        <v>74312.340536833886</v>
      </c>
      <c r="CK6" s="23">
        <v>57248.215220537699</v>
      </c>
      <c r="CL6" s="23">
        <v>66018.585354886673</v>
      </c>
      <c r="CM6" s="23">
        <v>68644.990374222674</v>
      </c>
      <c r="CN6" s="23">
        <v>75002.315846307465</v>
      </c>
      <c r="CO6" s="23">
        <v>70205.506963454071</v>
      </c>
      <c r="CP6" s="23">
        <v>85936.02394275734</v>
      </c>
      <c r="CQ6" s="23">
        <v>93624.791167619333</v>
      </c>
      <c r="CR6" s="23">
        <v>77575.524648611172</v>
      </c>
      <c r="CS6" s="23">
        <v>92177.262101942644</v>
      </c>
      <c r="CT6" s="23">
        <v>84219.896092961077</v>
      </c>
      <c r="CU6" s="23">
        <v>83784.749818007622</v>
      </c>
      <c r="CV6" s="23">
        <v>76202.449117851022</v>
      </c>
      <c r="CW6" s="23">
        <v>29203.627361782266</v>
      </c>
      <c r="CX6" s="23">
        <v>45032.584735767021</v>
      </c>
      <c r="CY6" s="23">
        <v>38366.239533567386</v>
      </c>
      <c r="CZ6" s="23">
        <v>40717.044905171388</v>
      </c>
      <c r="DA6" s="23">
        <v>38543.939463118069</v>
      </c>
      <c r="DB6" s="23">
        <v>45450.70333309548</v>
      </c>
      <c r="DC6" s="23">
        <v>41000.254349170966</v>
      </c>
      <c r="DD6" s="23">
        <v>82190.189146101693</v>
      </c>
      <c r="DE6" s="23">
        <v>77803.624557911215</v>
      </c>
      <c r="DF6" s="23">
        <v>75689.961729497154</v>
      </c>
      <c r="DG6" s="23">
        <v>68968.22260073213</v>
      </c>
      <c r="DH6" s="23">
        <v>59910.722960031337</v>
      </c>
      <c r="DI6" s="23">
        <v>69287.660951907077</v>
      </c>
      <c r="DJ6" s="23">
        <v>57873.27877112868</v>
      </c>
      <c r="DK6" s="23">
        <v>76569.436721267804</v>
      </c>
      <c r="DL6" s="23">
        <v>83723.513695165209</v>
      </c>
      <c r="DM6" s="23">
        <v>90910.278043365615</v>
      </c>
      <c r="DN6" s="23">
        <v>91120.568229596829</v>
      </c>
      <c r="DO6" s="23">
        <v>74938.53936497448</v>
      </c>
      <c r="DP6" s="23">
        <v>68070.145178359642</v>
      </c>
      <c r="DQ6" s="23">
        <v>96459.713795581847</v>
      </c>
      <c r="DR6" s="23">
        <v>89608.486525462067</v>
      </c>
      <c r="DS6" s="23">
        <v>103997.20210836882</v>
      </c>
      <c r="DT6" s="23">
        <v>90023.523858708839</v>
      </c>
      <c r="DU6" s="23">
        <v>71235.602241313187</v>
      </c>
      <c r="DV6" s="23">
        <v>71400.381718221994</v>
      </c>
      <c r="DW6" s="23">
        <v>85878.650828074999</v>
      </c>
      <c r="DX6" s="23">
        <v>66949.012702621607</v>
      </c>
      <c r="DY6" s="23">
        <v>52724.47447471007</v>
      </c>
      <c r="DZ6" s="23">
        <v>79269.65207582037</v>
      </c>
      <c r="EA6" s="23">
        <v>84268.349889653211</v>
      </c>
      <c r="EB6" s="23">
        <v>55504.438659593681</v>
      </c>
      <c r="EC6" s="23">
        <v>65308.104089028326</v>
      </c>
      <c r="ED6" s="23">
        <v>123645.10323973987</v>
      </c>
      <c r="EE6" s="23">
        <v>55890.502561060544</v>
      </c>
      <c r="EF6" s="23">
        <v>41405.929033118213</v>
      </c>
      <c r="EG6" s="23">
        <v>63473.199932537122</v>
      </c>
      <c r="EH6" s="23">
        <v>56279.251749319148</v>
      </c>
      <c r="EI6" s="23">
        <v>46599.098285759239</v>
      </c>
      <c r="EJ6" s="23">
        <v>58998.176263318135</v>
      </c>
      <c r="EK6" s="23">
        <v>73918.310741760273</v>
      </c>
      <c r="EL6" s="23">
        <v>61741.079798004983</v>
      </c>
      <c r="EM6" s="23">
        <v>76736.032165781449</v>
      </c>
      <c r="EN6" s="23">
        <v>81875.698577455914</v>
      </c>
      <c r="EO6" s="23">
        <v>82065.090319206531</v>
      </c>
      <c r="EP6" s="23">
        <v>57329.186774493006</v>
      </c>
      <c r="EQ6" s="23">
        <v>99871.104065641674</v>
      </c>
      <c r="ER6" s="23">
        <v>142734.73319034427</v>
      </c>
      <c r="ES6" s="23">
        <v>102906.33282240751</v>
      </c>
      <c r="ET6" s="23">
        <v>77987.207965100402</v>
      </c>
      <c r="EU6" s="23">
        <v>83210.676288984367</v>
      </c>
      <c r="EV6" s="23">
        <v>83403.156050237405</v>
      </c>
      <c r="EW6" s="23">
        <v>58052.834061340029</v>
      </c>
      <c r="EX6" s="23">
        <v>71094.080750564885</v>
      </c>
      <c r="EY6" s="23">
        <v>40719.161637349411</v>
      </c>
      <c r="EZ6" s="23">
        <v>81626.703296588399</v>
      </c>
      <c r="FA6" s="23">
        <v>91896.35981475102</v>
      </c>
      <c r="FB6" s="23">
        <v>79442.122495997086</v>
      </c>
      <c r="FC6" s="23">
        <v>97605.923526832572</v>
      </c>
      <c r="FD6" s="23">
        <v>128725.92345355904</v>
      </c>
      <c r="FE6" s="23">
        <v>129023.68734779028</v>
      </c>
      <c r="FF6" s="23">
        <v>108630.59761520367</v>
      </c>
      <c r="FG6" s="23">
        <v>137398.56004120185</v>
      </c>
      <c r="FH6" s="23">
        <v>129921.11806364024</v>
      </c>
      <c r="FI6" s="23">
        <v>96364.018510963724</v>
      </c>
      <c r="FJ6" s="23">
        <v>117470.58334241557</v>
      </c>
      <c r="FK6" s="23">
        <v>104659.83272300537</v>
      </c>
      <c r="FL6" s="23">
        <v>144240.15079989404</v>
      </c>
      <c r="FM6" s="23">
        <v>107773.19756593052</v>
      </c>
      <c r="FN6" s="23">
        <v>181793.95401405558</v>
      </c>
      <c r="FO6" s="23">
        <v>166369.73608191265</v>
      </c>
      <c r="FP6" s="23">
        <v>153520.08603194225</v>
      </c>
      <c r="FQ6" s="23">
        <v>230812.8042554376</v>
      </c>
      <c r="FR6" s="23">
        <v>162208.61389933902</v>
      </c>
      <c r="FS6" s="23">
        <v>154587.90267504912</v>
      </c>
      <c r="FT6" s="23">
        <v>114873.38015602547</v>
      </c>
      <c r="FU6" s="23">
        <v>101750.83333199963</v>
      </c>
      <c r="FV6" s="23">
        <v>88566.962703773475</v>
      </c>
      <c r="FW6" s="23">
        <v>112588.66551130741</v>
      </c>
      <c r="FX6" s="23">
        <v>86280.897976044784</v>
      </c>
      <c r="FY6" s="23">
        <v>108100.59957118922</v>
      </c>
      <c r="FZ6" s="23">
        <v>151690.91525452657</v>
      </c>
      <c r="GA6" s="23">
        <v>160186.89736782789</v>
      </c>
      <c r="GB6" s="23">
        <v>190491.8727296688</v>
      </c>
      <c r="GC6" s="23">
        <v>139107.97249009242</v>
      </c>
      <c r="GD6" s="23">
        <v>161301.08535090019</v>
      </c>
      <c r="GE6" s="23">
        <v>150713.23809601564</v>
      </c>
      <c r="GF6" s="23">
        <v>74157.641447313101</v>
      </c>
      <c r="GG6" s="23">
        <v>121129.03419436443</v>
      </c>
      <c r="GH6" s="23">
        <v>107612.72238444185</v>
      </c>
      <c r="GI6" s="23">
        <v>77439.131917246879</v>
      </c>
      <c r="GJ6" s="23">
        <v>163552.76459196574</v>
      </c>
      <c r="GK6" s="23">
        <v>150038.62347008297</v>
      </c>
      <c r="GL6" s="23">
        <v>128106.32603856146</v>
      </c>
      <c r="GM6" s="23">
        <v>106071.75988566094</v>
      </c>
      <c r="GN6" s="23">
        <v>153271.82208441911</v>
      </c>
      <c r="GO6" s="23">
        <v>171061.73774165663</v>
      </c>
      <c r="GP6" s="23">
        <v>171457.43122605636</v>
      </c>
      <c r="GQ6" s="23">
        <v>274056.85461704229</v>
      </c>
      <c r="GR6" s="23">
        <v>105360.85190849847</v>
      </c>
      <c r="GS6" s="23">
        <v>113147.75208299152</v>
      </c>
      <c r="GT6" s="23">
        <v>105848.84906926162</v>
      </c>
      <c r="GU6" s="23">
        <v>60624.968335980906</v>
      </c>
      <c r="GV6" s="23">
        <v>94945.630780341598</v>
      </c>
      <c r="GW6" s="23">
        <v>79938.814528056711</v>
      </c>
      <c r="GX6" s="23">
        <v>61046.648337928789</v>
      </c>
      <c r="GY6" s="23">
        <v>84133.306283752841</v>
      </c>
      <c r="GZ6" s="23">
        <v>91994.09480455007</v>
      </c>
      <c r="HA6" s="23">
        <v>122942.52271247629</v>
      </c>
      <c r="HB6" s="23">
        <v>77016.817915496998</v>
      </c>
      <c r="HC6" s="23">
        <v>100353.46136387614</v>
      </c>
      <c r="HD6" s="23">
        <v>65767.504528629273</v>
      </c>
      <c r="HE6" s="23">
        <v>77552.51224771743</v>
      </c>
      <c r="HF6" s="23">
        <v>46639.142255888073</v>
      </c>
      <c r="HG6" s="23">
        <v>31164.684093404056</v>
      </c>
      <c r="HH6" s="23">
        <v>19522.983157170169</v>
      </c>
      <c r="HI6" s="23">
        <v>50877.171739822283</v>
      </c>
      <c r="HJ6" s="23">
        <v>58840.221775532882</v>
      </c>
      <c r="HK6" s="23">
        <v>58976.328731329042</v>
      </c>
      <c r="HL6" s="23">
        <v>63053.600559511251</v>
      </c>
      <c r="HM6" s="23">
        <v>23699.795153376406</v>
      </c>
      <c r="HN6" s="23">
        <v>55427.438768782507</v>
      </c>
      <c r="HO6" s="23">
        <v>23809.564887922214</v>
      </c>
      <c r="HP6" s="23">
        <v>75571.360838849025</v>
      </c>
      <c r="HQ6" s="23">
        <v>35879.764560206451</v>
      </c>
      <c r="HR6" s="23">
        <v>43954.484765269546</v>
      </c>
      <c r="HS6" s="23">
        <v>44056.15860222093</v>
      </c>
      <c r="HT6" s="23">
        <v>36129.328058628249</v>
      </c>
      <c r="HU6" s="23">
        <v>36212.901041676807</v>
      </c>
      <c r="HV6" s="23">
        <v>40329.630380623094</v>
      </c>
      <c r="HW6" s="23">
        <v>92972.714488275524</v>
      </c>
      <c r="HX6" s="23">
        <v>40516.424097301315</v>
      </c>
      <c r="HY6" s="24">
        <v>12183.043543051343</v>
      </c>
      <c r="HZ6" s="24">
        <v>28492.858087158871</v>
      </c>
      <c r="IA6" s="24">
        <v>32638.590490583465</v>
      </c>
      <c r="IB6" s="24">
        <v>28624.827728602511</v>
      </c>
      <c r="IC6" s="24">
        <v>57382.083175686152</v>
      </c>
      <c r="ID6" s="24">
        <v>36973.811070586635</v>
      </c>
      <c r="IE6" s="24">
        <v>41177.041643905352</v>
      </c>
      <c r="IF6" s="24">
        <v>41272.29080540959</v>
      </c>
      <c r="IG6" s="24">
        <v>49641.312352367662</v>
      </c>
      <c r="IH6" s="24">
        <v>58048.830865545955</v>
      </c>
      <c r="II6" s="24">
        <v>37403.426061055856</v>
      </c>
      <c r="IJ6" s="24">
        <v>58317.694149535055</v>
      </c>
      <c r="IK6" s="24">
        <v>45927.036897001279</v>
      </c>
      <c r="IL6" s="24">
        <v>41848.430514795873</v>
      </c>
      <c r="IM6" s="24">
        <v>20972.616353708767</v>
      </c>
      <c r="IN6" s="24">
        <v>33633.807055341902</v>
      </c>
      <c r="IO6" s="24">
        <v>16855.803747214668</v>
      </c>
      <c r="IP6" s="24">
        <v>46460.683360470139</v>
      </c>
      <c r="IQ6" s="24">
        <v>50801.623025870016</v>
      </c>
      <c r="IR6" s="24">
        <v>29702.82898436812</v>
      </c>
      <c r="IS6" s="24">
        <v>38277.68970211628</v>
      </c>
      <c r="IT6" s="24">
        <v>119361.61126817434</v>
      </c>
      <c r="IU6" s="24">
        <v>38454.979497679335</v>
      </c>
      <c r="IV6" s="24">
        <v>51391.909451859858</v>
      </c>
      <c r="IW6" s="24">
        <v>51510.787255800307</v>
      </c>
      <c r="IX6" s="24">
        <v>111864.87009390484</v>
      </c>
      <c r="IY6" s="24">
        <v>43124.473708802187</v>
      </c>
      <c r="IZ6" s="24">
        <v>17289.691038339668</v>
      </c>
      <c r="JA6" s="24">
        <v>34659.36978382503</v>
      </c>
      <c r="JB6" s="24">
        <v>69479.085030965434</v>
      </c>
      <c r="JC6" s="24">
        <v>82697.264161654675</v>
      </c>
      <c r="JD6" s="24">
        <v>52350.667147936088</v>
      </c>
      <c r="JE6" s="24">
        <v>52471.762713594995</v>
      </c>
      <c r="JF6" s="24">
        <v>52593.13839289562</v>
      </c>
      <c r="JG6" s="24">
        <v>39536.096125339638</v>
      </c>
      <c r="JH6" s="24">
        <v>57239.793742856469</v>
      </c>
      <c r="JI6" s="24">
        <v>83851.674949409935</v>
      </c>
      <c r="JJ6" s="24">
        <v>48658.000625650362</v>
      </c>
      <c r="JK6" s="24">
        <v>57637.927993471138</v>
      </c>
      <c r="JL6" s="24">
        <v>62215.196452949647</v>
      </c>
      <c r="JM6" s="24">
        <v>71267.554595871901</v>
      </c>
      <c r="JN6" s="24">
        <v>58038.831486795258</v>
      </c>
      <c r="JO6" s="24">
        <v>111871.31672529771</v>
      </c>
      <c r="JP6" s="24">
        <v>85218.870821649034</v>
      </c>
      <c r="JQ6" s="24">
        <v>76424.838402722846</v>
      </c>
      <c r="JR6" s="24">
        <v>90119.554614953202</v>
      </c>
      <c r="JS6" s="24">
        <v>49680.408651457175</v>
      </c>
      <c r="JT6" s="24">
        <v>95063.807001647132</v>
      </c>
      <c r="JU6" s="24">
        <v>58985.150697308374</v>
      </c>
      <c r="JV6" s="24">
        <v>63669.407735398949</v>
      </c>
      <c r="JW6" s="24">
        <v>113958.36674979684</v>
      </c>
      <c r="JX6" s="24">
        <v>100515.33438791576</v>
      </c>
      <c r="JY6" s="24">
        <v>91588.947839977351</v>
      </c>
      <c r="JZ6" s="24">
        <v>385563.39317699923</v>
      </c>
      <c r="KA6" s="24">
        <v>156422.36864283794</v>
      </c>
      <c r="KB6" s="24">
        <v>244398.89828099927</v>
      </c>
      <c r="KC6" s="24">
        <v>965991.02999500651</v>
      </c>
      <c r="KD6" s="24">
        <v>227000.24237171357</v>
      </c>
      <c r="KE6" s="24">
        <v>46433.740953169734</v>
      </c>
      <c r="KF6" s="24">
        <v>172202.25393044823</v>
      </c>
      <c r="KG6" s="24">
        <v>23324.403461267066</v>
      </c>
      <c r="KH6" s="24">
        <v>28054.027897614124</v>
      </c>
      <c r="KI6" s="24">
        <v>14059.460702233071</v>
      </c>
      <c r="KJ6" s="24">
        <v>23486.637517085001</v>
      </c>
      <c r="KK6" s="24">
        <v>23540.96591079047</v>
      </c>
      <c r="KL6" s="24">
        <v>23595.419974863195</v>
      </c>
      <c r="KM6" s="24">
        <v>18919.99999999928</v>
      </c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27">
        <v>42314328.284360655</v>
      </c>
      <c r="RF6" s="27">
        <v>42924349.31267067</v>
      </c>
      <c r="RG6" s="27">
        <v>45974824.538474105</v>
      </c>
      <c r="RH6" s="27">
        <v>41877606.133451588</v>
      </c>
      <c r="RI6" s="27">
        <v>34837228.370714396</v>
      </c>
      <c r="RJ6" s="27">
        <v>50385784.909095153</v>
      </c>
      <c r="RK6" s="27">
        <v>55163833.173851147</v>
      </c>
      <c r="RL6" s="27">
        <v>55104457.441594511</v>
      </c>
      <c r="RM6" s="27">
        <v>62078134.035054974</v>
      </c>
      <c r="RN6" s="27">
        <v>63679010.619179875</v>
      </c>
      <c r="RO6" s="27">
        <v>83269666.273335144</v>
      </c>
      <c r="RP6" s="27">
        <v>81151992.193882182</v>
      </c>
      <c r="RQ6" s="27">
        <v>71056053.049075663</v>
      </c>
      <c r="RR6" s="27">
        <v>73349318.713503376</v>
      </c>
      <c r="RS6" s="27">
        <v>75987845.239175826</v>
      </c>
      <c r="RT6" s="27">
        <v>75319466.945024356</v>
      </c>
      <c r="RU6" s="27">
        <v>72912153.187498108</v>
      </c>
      <c r="RV6" s="27">
        <v>76462157.756194964</v>
      </c>
      <c r="RW6" s="27">
        <v>78709324.982602656</v>
      </c>
      <c r="RX6" s="27">
        <v>80805289.536927775</v>
      </c>
      <c r="RY6" s="27">
        <v>84251600.370370358</v>
      </c>
      <c r="RZ6" s="27">
        <v>84063501.366328627</v>
      </c>
      <c r="SA6" s="8">
        <v>86067584.034391537</v>
      </c>
      <c r="SB6" s="8">
        <v>85763594.885802478</v>
      </c>
      <c r="SC6" s="8">
        <v>93556998.474867731</v>
      </c>
      <c r="SD6" s="8">
        <v>98647721.100014687</v>
      </c>
      <c r="SE6" s="8">
        <v>100036689.32936506</v>
      </c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</row>
    <row r="7" spans="1:514" s="12" customFormat="1" x14ac:dyDescent="0.2">
      <c r="A7" s="10">
        <v>250</v>
      </c>
      <c r="B7" s="11" t="s">
        <v>6</v>
      </c>
      <c r="C7" s="23">
        <v>298999.99999999808</v>
      </c>
      <c r="D7" s="23">
        <v>178593.98156460415</v>
      </c>
      <c r="E7" s="23">
        <v>160741.06790432756</v>
      </c>
      <c r="F7" s="23">
        <v>197729.45346568161</v>
      </c>
      <c r="G7" s="23">
        <v>176166.07439334411</v>
      </c>
      <c r="H7" s="23">
        <v>250145.89796556457</v>
      </c>
      <c r="I7" s="23">
        <v>208322.58402958635</v>
      </c>
      <c r="J7" s="23">
        <v>238369.70227217348</v>
      </c>
      <c r="K7" s="23">
        <v>281519.42384274054</v>
      </c>
      <c r="L7" s="23">
        <v>317441.95181077952</v>
      </c>
      <c r="M7" s="23">
        <v>407488.87699507648</v>
      </c>
      <c r="N7" s="23">
        <v>397241.56157353474</v>
      </c>
      <c r="O7" s="23">
        <v>491625.33892826078</v>
      </c>
      <c r="P7" s="23">
        <v>412196.80813171592</v>
      </c>
      <c r="Q7" s="23">
        <v>368079.34576232411</v>
      </c>
      <c r="R7" s="23">
        <v>408459.06995195837</v>
      </c>
      <c r="S7" s="23">
        <v>458456.90395603009</v>
      </c>
      <c r="T7" s="23">
        <v>451953.3167260802</v>
      </c>
      <c r="U7" s="23">
        <v>409404.73516669153</v>
      </c>
      <c r="V7" s="23">
        <v>497741.48009008321</v>
      </c>
      <c r="W7" s="23">
        <v>554113.79952872684</v>
      </c>
      <c r="X7" s="23">
        <v>412252.37029560102</v>
      </c>
      <c r="Y7" s="23">
        <v>294600.5574961981</v>
      </c>
      <c r="Z7" s="23">
        <v>314456.17316477193</v>
      </c>
      <c r="AA7" s="23">
        <v>265215.43563176214</v>
      </c>
      <c r="AB7" s="23">
        <v>354438.56247656094</v>
      </c>
      <c r="AC7" s="23">
        <v>332089.40778458881</v>
      </c>
      <c r="AD7" s="23">
        <v>328987.14730376261</v>
      </c>
      <c r="AE7" s="23">
        <v>560571.85129310074</v>
      </c>
      <c r="AF7" s="23">
        <v>476324.54482276994</v>
      </c>
      <c r="AG7" s="23">
        <v>535886.73126814154</v>
      </c>
      <c r="AH7" s="23">
        <v>525407.2042101291</v>
      </c>
      <c r="AI7" s="23">
        <v>501172.39540247846</v>
      </c>
      <c r="AJ7" s="23">
        <v>488596.05616290844</v>
      </c>
      <c r="AK7" s="23">
        <v>509393.9791177169</v>
      </c>
      <c r="AL7" s="23">
        <v>557884.00780963327</v>
      </c>
      <c r="AM7" s="23">
        <v>634257.98340156558</v>
      </c>
      <c r="AN7" s="23">
        <v>568389.75329622999</v>
      </c>
      <c r="AO7" s="23">
        <v>645135.79270082572</v>
      </c>
      <c r="AP7" s="23">
        <v>722233.84283208044</v>
      </c>
      <c r="AQ7" s="23">
        <v>835581.21180371521</v>
      </c>
      <c r="AR7" s="23">
        <v>771552.31957578484</v>
      </c>
      <c r="AS7" s="23">
        <v>873510.23731308547</v>
      </c>
      <c r="AT7" s="23">
        <v>905652.28061035823</v>
      </c>
      <c r="AU7" s="23">
        <v>770880.66063817893</v>
      </c>
      <c r="AV7" s="23">
        <v>833185.8035709362</v>
      </c>
      <c r="AW7" s="23">
        <v>758274.60397626786</v>
      </c>
      <c r="AX7" s="23">
        <v>782322.7885878525</v>
      </c>
      <c r="AY7" s="23">
        <v>808509.60173225158</v>
      </c>
      <c r="AZ7" s="23">
        <v>942728.27758844255</v>
      </c>
      <c r="BA7" s="23">
        <v>1026542.5641811055</v>
      </c>
      <c r="BB7" s="23">
        <v>971641.41859486909</v>
      </c>
      <c r="BC7" s="23">
        <v>895977.86385274655</v>
      </c>
      <c r="BD7" s="23">
        <v>824069.13654278195</v>
      </c>
      <c r="BE7" s="23">
        <v>951622.46364845929</v>
      </c>
      <c r="BF7" s="23">
        <v>1021953.9861637771</v>
      </c>
      <c r="BG7" s="23">
        <v>958099.39820755506</v>
      </c>
      <c r="BH7" s="23">
        <v>719718.19892061455</v>
      </c>
      <c r="BI7" s="23">
        <v>765040.20946148364</v>
      </c>
      <c r="BJ7" s="23">
        <v>712633.08689770172</v>
      </c>
      <c r="BK7" s="23">
        <v>941932.65109755658</v>
      </c>
      <c r="BL7" s="23">
        <v>835256.06654506631</v>
      </c>
      <c r="BM7" s="23">
        <v>673527.30784744839</v>
      </c>
      <c r="BN7" s="23">
        <v>452159.92643569724</v>
      </c>
      <c r="BO7" s="23">
        <v>558602.55378550384</v>
      </c>
      <c r="BP7" s="23">
        <v>566233.12237217603</v>
      </c>
      <c r="BQ7" s="23">
        <v>698840.15188106417</v>
      </c>
      <c r="BR7" s="23">
        <v>619798.03399460216</v>
      </c>
      <c r="BS7" s="23">
        <v>395716.10017515311</v>
      </c>
      <c r="BT7" s="23">
        <v>426485.43608431373</v>
      </c>
      <c r="BU7" s="23">
        <v>397548.92830681487</v>
      </c>
      <c r="BV7" s="23">
        <v>366333.96498606034</v>
      </c>
      <c r="BW7" s="23">
        <v>459513.50826530176</v>
      </c>
      <c r="BX7" s="23">
        <v>568187.75452311279</v>
      </c>
      <c r="BY7" s="23">
        <v>558716.04080235225</v>
      </c>
      <c r="BZ7" s="23">
        <v>551359.66241034446</v>
      </c>
      <c r="CA7" s="23">
        <v>500622.33627989877</v>
      </c>
      <c r="CB7" s="23">
        <v>569118.84620158642</v>
      </c>
      <c r="CC7" s="23">
        <v>635752.33045222191</v>
      </c>
      <c r="CD7" s="23">
        <v>600124.33333262498</v>
      </c>
      <c r="CE7" s="23">
        <v>621198.38226784719</v>
      </c>
      <c r="CF7" s="23">
        <v>659905.73842711526</v>
      </c>
      <c r="CG7" s="23">
        <v>584521.48543315521</v>
      </c>
      <c r="CH7" s="23">
        <v>539620.40100056911</v>
      </c>
      <c r="CI7" s="23">
        <v>525415.24088366679</v>
      </c>
      <c r="CJ7" s="23">
        <v>692585.63596161653</v>
      </c>
      <c r="CK7" s="23">
        <v>680880.58619341243</v>
      </c>
      <c r="CL7" s="23">
        <v>629103.99743063608</v>
      </c>
      <c r="CM7" s="23">
        <v>808809.17206921277</v>
      </c>
      <c r="CN7" s="23">
        <v>576185.84097680368</v>
      </c>
      <c r="CO7" s="23">
        <v>418589.10053726489</v>
      </c>
      <c r="CP7" s="23">
        <v>334299.7185345153</v>
      </c>
      <c r="CQ7" s="23">
        <v>389044.49909059855</v>
      </c>
      <c r="CR7" s="23">
        <v>394452.44998058019</v>
      </c>
      <c r="CS7" s="23">
        <v>433771.75662053685</v>
      </c>
      <c r="CT7" s="23">
        <v>457419.6794845055</v>
      </c>
      <c r="CU7" s="23">
        <v>351802.24559953931</v>
      </c>
      <c r="CV7" s="23">
        <v>398114.86256618629</v>
      </c>
      <c r="CW7" s="23">
        <v>513045.98572509817</v>
      </c>
      <c r="CX7" s="23">
        <v>475379.60345551965</v>
      </c>
      <c r="CY7" s="23">
        <v>604762.10394952865</v>
      </c>
      <c r="CZ7" s="23">
        <v>608457.08102868905</v>
      </c>
      <c r="DA7" s="23">
        <v>596056.2869787215</v>
      </c>
      <c r="DB7" s="23">
        <v>597435.0616375478</v>
      </c>
      <c r="DC7" s="23">
        <v>688986.38469629572</v>
      </c>
      <c r="DD7" s="23">
        <v>699849.6535462006</v>
      </c>
      <c r="DE7" s="23">
        <v>789732.76980269584</v>
      </c>
      <c r="DF7" s="23">
        <v>712403.5945601851</v>
      </c>
      <c r="DG7" s="23">
        <v>784056.54832932388</v>
      </c>
      <c r="DH7" s="23">
        <v>900476.26856346603</v>
      </c>
      <c r="DI7" s="23">
        <v>1047906.4143136024</v>
      </c>
      <c r="DJ7" s="23">
        <v>848253.40338204743</v>
      </c>
      <c r="DK7" s="23">
        <v>904384.40859363368</v>
      </c>
      <c r="DL7" s="23">
        <v>767200.07482273621</v>
      </c>
      <c r="DM7" s="23">
        <v>1112055.7673776317</v>
      </c>
      <c r="DN7" s="23">
        <v>1202375.4534020519</v>
      </c>
      <c r="DO7" s="23">
        <v>860486.66815846018</v>
      </c>
      <c r="DP7" s="23">
        <v>912510.31577771564</v>
      </c>
      <c r="DQ7" s="23">
        <v>998202.6624675676</v>
      </c>
      <c r="DR7" s="23">
        <v>1268591.3478274774</v>
      </c>
      <c r="DS7" s="23">
        <v>1120382.1715107814</v>
      </c>
      <c r="DT7" s="23">
        <v>880103.6608742543</v>
      </c>
      <c r="DU7" s="23">
        <v>1060495.5534292024</v>
      </c>
      <c r="DV7" s="23">
        <v>1021880.1806596604</v>
      </c>
      <c r="DW7" s="23">
        <v>908017.6905149247</v>
      </c>
      <c r="DX7" s="23">
        <v>953803.75034329679</v>
      </c>
      <c r="DY7" s="23">
        <v>970605.62610845082</v>
      </c>
      <c r="DZ7" s="23">
        <v>848501.44439670176</v>
      </c>
      <c r="EA7" s="23">
        <v>904229.14154464426</v>
      </c>
      <c r="EB7" s="23">
        <v>820587.72409090376</v>
      </c>
      <c r="EC7" s="23">
        <v>940334.59887710237</v>
      </c>
      <c r="ED7" s="23">
        <v>981883.52023772779</v>
      </c>
      <c r="EE7" s="23">
        <v>784363.95659700152</v>
      </c>
      <c r="EF7" s="23">
        <v>877651.89517918532</v>
      </c>
      <c r="EG7" s="23">
        <v>996146.99299616192</v>
      </c>
      <c r="EH7" s="23">
        <v>988516.4039786146</v>
      </c>
      <c r="EI7" s="23">
        <v>978355.72850510385</v>
      </c>
      <c r="EJ7" s="23">
        <v>1122845.9812721596</v>
      </c>
      <c r="EK7" s="23">
        <v>1092930.4991401008</v>
      </c>
      <c r="EL7" s="23">
        <v>957586.25736828323</v>
      </c>
      <c r="EM7" s="23">
        <v>1075379.4775021737</v>
      </c>
      <c r="EN7" s="23">
        <v>1075348.6234242767</v>
      </c>
      <c r="EO7" s="23">
        <v>1082884.4913742139</v>
      </c>
      <c r="EP7" s="23">
        <v>1318153.5342126167</v>
      </c>
      <c r="EQ7" s="23">
        <v>1422638.5396773827</v>
      </c>
      <c r="ER7" s="23">
        <v>1169211.2176769723</v>
      </c>
      <c r="ES7" s="23">
        <v>1110772.3598015183</v>
      </c>
      <c r="ET7" s="23">
        <v>1358481.2252592687</v>
      </c>
      <c r="EU7" s="23">
        <v>1279721.4400308712</v>
      </c>
      <c r="EV7" s="23">
        <v>2775723.0750939897</v>
      </c>
      <c r="EW7" s="23">
        <v>1344788.5329474767</v>
      </c>
      <c r="EX7" s="23">
        <v>1517997.4305343491</v>
      </c>
      <c r="EY7" s="23">
        <v>1454345.4275083551</v>
      </c>
      <c r="EZ7" s="23">
        <v>1126294.2456085673</v>
      </c>
      <c r="FA7" s="23">
        <v>1206754.687617159</v>
      </c>
      <c r="FB7" s="23">
        <v>1251164.8972751696</v>
      </c>
      <c r="FC7" s="23">
        <v>1235808.7046536119</v>
      </c>
      <c r="FD7" s="23">
        <v>1270025.9967806174</v>
      </c>
      <c r="FE7" s="23">
        <v>1443216.1288532317</v>
      </c>
      <c r="FF7" s="23">
        <v>1299536.2759702159</v>
      </c>
      <c r="FG7" s="23">
        <v>1689357.9098849108</v>
      </c>
      <c r="FH7" s="23">
        <v>1305555.3048741671</v>
      </c>
      <c r="FI7" s="23">
        <v>1401100.7894177206</v>
      </c>
      <c r="FJ7" s="23">
        <v>1475883.7011350333</v>
      </c>
      <c r="FK7" s="23">
        <v>1819243.9791961375</v>
      </c>
      <c r="FL7" s="23">
        <v>1722297.17323054</v>
      </c>
      <c r="FM7" s="23">
        <v>1552852.5733284967</v>
      </c>
      <c r="FN7" s="23">
        <v>1500284.2014696323</v>
      </c>
      <c r="FO7" s="23">
        <v>1498393.6226649191</v>
      </c>
      <c r="FP7" s="23">
        <v>1544846.6878891194</v>
      </c>
      <c r="FQ7" s="23">
        <v>1454168.5058813184</v>
      </c>
      <c r="FR7" s="23">
        <v>1422443.494039072</v>
      </c>
      <c r="FS7" s="23">
        <v>1544770.4371646417</v>
      </c>
      <c r="FT7" s="23">
        <v>1293450.0254814769</v>
      </c>
      <c r="FU7" s="23">
        <v>1443209.0018638773</v>
      </c>
      <c r="FV7" s="23">
        <v>1607274.8642858544</v>
      </c>
      <c r="FW7" s="23">
        <v>1392553.0560976609</v>
      </c>
      <c r="FX7" s="23">
        <v>1625666.4872039114</v>
      </c>
      <c r="FY7" s="23">
        <v>1423691.1950606382</v>
      </c>
      <c r="FZ7" s="23">
        <v>1883399.4795713706</v>
      </c>
      <c r="GA7" s="23">
        <v>1482646.3868774059</v>
      </c>
      <c r="GB7" s="23">
        <v>1488838.2109508489</v>
      </c>
      <c r="GC7" s="23">
        <v>1542117.1595957349</v>
      </c>
      <c r="GD7" s="23">
        <v>1498509.0415248733</v>
      </c>
      <c r="GE7" s="23">
        <v>1485286.7206214371</v>
      </c>
      <c r="GF7" s="23">
        <v>1633691.6545024766</v>
      </c>
      <c r="GG7" s="23">
        <v>1397159.2557163383</v>
      </c>
      <c r="GH7" s="23">
        <v>1439602.062307534</v>
      </c>
      <c r="GI7" s="23">
        <v>1628211.3132728927</v>
      </c>
      <c r="GJ7" s="23">
        <v>1435014.8121938144</v>
      </c>
      <c r="GK7" s="23">
        <v>1489098.9713603454</v>
      </c>
      <c r="GL7" s="23">
        <v>1359684.5126377561</v>
      </c>
      <c r="GM7" s="23">
        <v>1464829.4097617003</v>
      </c>
      <c r="GN7" s="23">
        <v>1621571.3002594195</v>
      </c>
      <c r="GO7" s="23">
        <v>1542775.2423058215</v>
      </c>
      <c r="GP7" s="23">
        <v>1449340.8062965034</v>
      </c>
      <c r="GQ7" s="23">
        <v>1578517.2010089662</v>
      </c>
      <c r="GR7" s="23">
        <v>1613697.2882047219</v>
      </c>
      <c r="GS7" s="23">
        <v>1459421.7688239436</v>
      </c>
      <c r="GT7" s="23">
        <v>1431122.8953600354</v>
      </c>
      <c r="GU7" s="23">
        <v>1648010.9103160305</v>
      </c>
      <c r="GV7" s="23">
        <v>1183179.7158391003</v>
      </c>
      <c r="GW7" s="23">
        <v>1159820.6376627998</v>
      </c>
      <c r="GX7" s="23">
        <v>1336879.014081446</v>
      </c>
      <c r="GY7" s="23">
        <v>1208887.2698170322</v>
      </c>
      <c r="GZ7" s="23">
        <v>1208763.9021506491</v>
      </c>
      <c r="HA7" s="23">
        <v>1112059.8746386811</v>
      </c>
      <c r="HB7" s="23">
        <v>1158630.8905190211</v>
      </c>
      <c r="HC7" s="23">
        <v>1237751.7147610623</v>
      </c>
      <c r="HD7" s="23">
        <v>1096220.2340730547</v>
      </c>
      <c r="HE7" s="23">
        <v>1019007.551792339</v>
      </c>
      <c r="HF7" s="23">
        <v>1062811.3638925012</v>
      </c>
      <c r="HG7" s="23">
        <v>1180995.5091832434</v>
      </c>
      <c r="HH7" s="23">
        <v>1073682.3386885468</v>
      </c>
      <c r="HI7" s="23">
        <v>1284840.7756588974</v>
      </c>
      <c r="HJ7" s="23">
        <v>1347572.1159206561</v>
      </c>
      <c r="HK7" s="23">
        <v>1383632.9090094822</v>
      </c>
      <c r="HL7" s="23">
        <v>1335802.8068330924</v>
      </c>
      <c r="HM7" s="23">
        <v>1293761.5191308907</v>
      </c>
      <c r="HN7" s="23">
        <v>1203267.2682907355</v>
      </c>
      <c r="HO7" s="23">
        <v>1378343.565967636</v>
      </c>
      <c r="HP7" s="23">
        <v>1372442.8720670091</v>
      </c>
      <c r="HQ7" s="23">
        <v>1448497.9547902551</v>
      </c>
      <c r="HR7" s="23">
        <v>1369668.4575356047</v>
      </c>
      <c r="HS7" s="23">
        <v>1366735.2258042349</v>
      </c>
      <c r="HT7" s="23">
        <v>1342376.4592595249</v>
      </c>
      <c r="HU7" s="23">
        <v>1189172.7976902302</v>
      </c>
      <c r="HV7" s="23">
        <v>1139700.0924581974</v>
      </c>
      <c r="HW7" s="23">
        <v>1216234.1759388652</v>
      </c>
      <c r="HX7" s="23">
        <v>1308547.2139456619</v>
      </c>
      <c r="HY7" s="24">
        <v>1475520.8573583476</v>
      </c>
      <c r="HZ7" s="24">
        <v>1305306.507033813</v>
      </c>
      <c r="IA7" s="24">
        <v>1563154.2132917494</v>
      </c>
      <c r="IB7" s="24">
        <v>1495128.4694756586</v>
      </c>
      <c r="IC7" s="24">
        <v>1298775.351120343</v>
      </c>
      <c r="ID7" s="24">
        <v>1373753.0216372691</v>
      </c>
      <c r="IE7" s="24">
        <v>1471026.2291066349</v>
      </c>
      <c r="IF7" s="24">
        <v>1477572.72259885</v>
      </c>
      <c r="IG7" s="24">
        <v>1503047.8940612446</v>
      </c>
      <c r="IH7" s="24">
        <v>1639174.6595455152</v>
      </c>
      <c r="II7" s="24">
        <v>1725272.9345322633</v>
      </c>
      <c r="IJ7" s="24">
        <v>1510329.4578800665</v>
      </c>
      <c r="IK7" s="24">
        <v>1504282.1924959898</v>
      </c>
      <c r="IL7" s="24">
        <v>1533263.098010906</v>
      </c>
      <c r="IM7" s="24">
        <v>1421788.677230645</v>
      </c>
      <c r="IN7" s="24">
        <v>1431482.347263511</v>
      </c>
      <c r="IO7" s="24">
        <v>1319239.7508198086</v>
      </c>
      <c r="IP7" s="24">
        <v>1328725.8737352064</v>
      </c>
      <c r="IQ7" s="24">
        <v>1560752.844927164</v>
      </c>
      <c r="IR7" s="24">
        <v>1981311.1402003253</v>
      </c>
      <c r="IS7" s="24">
        <v>1898424.1775644422</v>
      </c>
      <c r="IT7" s="24">
        <v>2058677.5636809575</v>
      </c>
      <c r="IU7" s="24">
        <v>2056930.3448234897</v>
      </c>
      <c r="IV7" s="24">
        <v>2244369.6044859025</v>
      </c>
      <c r="IW7" s="24">
        <v>2102424.1978739416</v>
      </c>
      <c r="IX7" s="24">
        <v>2035187.4082956607</v>
      </c>
      <c r="IY7" s="24">
        <v>2292828.9823717233</v>
      </c>
      <c r="IZ7" s="24">
        <v>2166434.5197849819</v>
      </c>
      <c r="JA7" s="24">
        <v>2343049.4555460447</v>
      </c>
      <c r="JB7" s="24">
        <v>2540316.0966932955</v>
      </c>
      <c r="JC7" s="24">
        <v>2274333.1896396927</v>
      </c>
      <c r="JD7" s="24">
        <v>2066920.5892460642</v>
      </c>
      <c r="JE7" s="24">
        <v>2444741.2474848712</v>
      </c>
      <c r="JF7" s="24">
        <v>2396981.6957636545</v>
      </c>
      <c r="JG7" s="24">
        <v>2486179.7251427583</v>
      </c>
      <c r="JH7" s="24">
        <v>2404729.8574585286</v>
      </c>
      <c r="JI7" s="24">
        <v>2242210.6304034758</v>
      </c>
      <c r="JJ7" s="24">
        <v>2554013.6396831875</v>
      </c>
      <c r="JK7" s="24">
        <v>2401192.8455904908</v>
      </c>
      <c r="JL7" s="24">
        <v>2308581.6959226546</v>
      </c>
      <c r="JM7" s="24">
        <v>2890705.8501430252</v>
      </c>
      <c r="JN7" s="24">
        <v>2907594.6069527064</v>
      </c>
      <c r="JO7" s="24">
        <v>2812063.4896798409</v>
      </c>
      <c r="JP7" s="24">
        <v>2664828.1614069203</v>
      </c>
      <c r="JQ7" s="24">
        <v>2975759.4149439111</v>
      </c>
      <c r="JR7" s="24">
        <v>3264088.9867645758</v>
      </c>
      <c r="JS7" s="24">
        <v>3185634.1122468016</v>
      </c>
      <c r="JT7" s="24">
        <v>3155073.1582713961</v>
      </c>
      <c r="JU7" s="24">
        <v>3103616.9126700708</v>
      </c>
      <c r="JV7" s="24">
        <v>2636209.1509505818</v>
      </c>
      <c r="JW7" s="24">
        <v>2604113.4652101323</v>
      </c>
      <c r="JX7" s="24">
        <v>2481370.432522424</v>
      </c>
      <c r="JY7" s="24">
        <v>2794074.7621073052</v>
      </c>
      <c r="JZ7" s="24">
        <v>2783056.3991860501</v>
      </c>
      <c r="KA7" s="24">
        <v>3718157.282230542</v>
      </c>
      <c r="KB7" s="24">
        <v>3884820.2901485092</v>
      </c>
      <c r="KC7" s="24">
        <v>3633280.5754701756</v>
      </c>
      <c r="KD7" s="24">
        <v>3454660.424116876</v>
      </c>
      <c r="KE7" s="24">
        <v>3925989.0604639882</v>
      </c>
      <c r="KF7" s="24">
        <v>7249747.0180069339</v>
      </c>
      <c r="KG7" s="24">
        <v>7373116.125458125</v>
      </c>
      <c r="KH7" s="24">
        <v>6286097.5463304045</v>
      </c>
      <c r="KI7" s="24">
        <v>5158312.9484782061</v>
      </c>
      <c r="KJ7" s="24">
        <v>3889312.2995028277</v>
      </c>
      <c r="KK7" s="24">
        <v>3274292.5789178293</v>
      </c>
      <c r="KL7" s="24">
        <v>3378920.6513879527</v>
      </c>
      <c r="KM7" s="24">
        <v>2439170.9642928536</v>
      </c>
      <c r="KN7" s="24">
        <v>2903441.3321139868</v>
      </c>
      <c r="KO7" s="24">
        <v>3051321.8163054185</v>
      </c>
      <c r="KP7" s="24">
        <v>3091031.7614581496</v>
      </c>
      <c r="KQ7" s="24">
        <v>3021818.1818180666</v>
      </c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27">
        <v>378595844.51653558</v>
      </c>
      <c r="RF7" s="27">
        <v>371985995.7523281</v>
      </c>
      <c r="RG7" s="27">
        <v>409960413.79793215</v>
      </c>
      <c r="RH7" s="27">
        <v>457746582.9579668</v>
      </c>
      <c r="RI7" s="27">
        <v>444122983.4060728</v>
      </c>
      <c r="RJ7" s="27">
        <v>479677846.75706589</v>
      </c>
      <c r="RK7" s="27">
        <v>500198816.71995711</v>
      </c>
      <c r="RL7" s="27">
        <v>541021587.74243236</v>
      </c>
      <c r="RM7" s="27">
        <v>363663949.63474691</v>
      </c>
      <c r="RN7" s="27">
        <v>430035776.83385074</v>
      </c>
      <c r="RO7" s="27">
        <v>492851700.09984571</v>
      </c>
      <c r="RP7" s="27">
        <v>570580657.16619766</v>
      </c>
      <c r="RQ7" s="27">
        <v>647085579.55886364</v>
      </c>
      <c r="RR7" s="27">
        <v>577692202.95906317</v>
      </c>
      <c r="RS7" s="27">
        <v>573525920.24447072</v>
      </c>
      <c r="RT7" s="27">
        <v>585271543.97748935</v>
      </c>
      <c r="RU7" s="27">
        <v>510292156.66696924</v>
      </c>
      <c r="RV7" s="27">
        <v>675820841.27560449</v>
      </c>
      <c r="RW7" s="27">
        <v>607813035.30906785</v>
      </c>
      <c r="RX7" s="27">
        <v>628208595.0500741</v>
      </c>
      <c r="RY7" s="27">
        <v>504113600.82304531</v>
      </c>
      <c r="RZ7" s="27">
        <v>528931624.77954137</v>
      </c>
      <c r="SA7" s="27">
        <v>550630546.73721337</v>
      </c>
      <c r="SB7" s="27">
        <v>501274296.00235158</v>
      </c>
      <c r="SC7" s="27">
        <v>551756655.34979427</v>
      </c>
      <c r="SD7" s="27">
        <v>424031254.9970606</v>
      </c>
      <c r="SE7" s="27">
        <v>600110652.9982363</v>
      </c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</row>
    <row r="8" spans="1:514" x14ac:dyDescent="0.2">
      <c r="A8" s="4">
        <v>276</v>
      </c>
      <c r="B8" s="4" t="s">
        <v>7</v>
      </c>
      <c r="C8" s="23">
        <v>237499.99999999846</v>
      </c>
      <c r="D8" s="23">
        <v>75248.735874036516</v>
      </c>
      <c r="E8" s="23">
        <v>72405.886443390787</v>
      </c>
      <c r="F8" s="23">
        <v>58965.86554386151</v>
      </c>
      <c r="G8" s="23">
        <v>72741.246934188646</v>
      </c>
      <c r="H8" s="23">
        <v>71390.561102387437</v>
      </c>
      <c r="I8" s="23">
        <v>66988.313980121573</v>
      </c>
      <c r="J8" s="23">
        <v>79351.135844963123</v>
      </c>
      <c r="K8" s="23">
        <v>73416.634951876404</v>
      </c>
      <c r="L8" s="23">
        <v>81251.715709430689</v>
      </c>
      <c r="M8" s="23">
        <v>86049.456384112578</v>
      </c>
      <c r="N8" s="23">
        <v>55445.466023459994</v>
      </c>
      <c r="O8" s="23">
        <v>86448.009448557495</v>
      </c>
      <c r="P8" s="23">
        <v>82006.121737916445</v>
      </c>
      <c r="Q8" s="23">
        <v>100806.18841547993</v>
      </c>
      <c r="R8" s="23">
        <v>85494.851067980926</v>
      </c>
      <c r="S8" s="23">
        <v>109063.3275393119</v>
      </c>
      <c r="T8" s="23">
        <v>85890.835381179888</v>
      </c>
      <c r="U8" s="23">
        <v>170613.7656631851</v>
      </c>
      <c r="V8" s="23">
        <v>192972.80751033931</v>
      </c>
      <c r="W8" s="23">
        <v>284624.9793251229</v>
      </c>
      <c r="X8" s="23">
        <v>280554.90943679336</v>
      </c>
      <c r="Y8" s="23">
        <v>270145.29886234377</v>
      </c>
      <c r="Z8" s="23">
        <v>370527.62658670393</v>
      </c>
      <c r="AA8" s="23">
        <v>392017.20122921717</v>
      </c>
      <c r="AB8" s="23">
        <v>335655.72508980369</v>
      </c>
      <c r="AC8" s="23">
        <v>208874.9374160174</v>
      </c>
      <c r="AD8" s="23">
        <v>206161.79209681999</v>
      </c>
      <c r="AE8" s="23">
        <v>172999.82318032664</v>
      </c>
      <c r="AF8" s="23">
        <v>271338.88852899714</v>
      </c>
      <c r="AG8" s="23">
        <v>363694.89869849844</v>
      </c>
      <c r="AH8" s="23">
        <v>322598.39279677934</v>
      </c>
      <c r="AI8" s="23">
        <v>299093.76895764231</v>
      </c>
      <c r="AJ8" s="23">
        <v>353260.89423117531</v>
      </c>
      <c r="AK8" s="23">
        <v>297230.65149047622</v>
      </c>
      <c r="AL8" s="23">
        <v>310941.94028163486</v>
      </c>
      <c r="AM8" s="23">
        <v>311661.19931302546</v>
      </c>
      <c r="AN8" s="23">
        <v>305840.08813613578</v>
      </c>
      <c r="AO8" s="23">
        <v>334415.50446307525</v>
      </c>
      <c r="AP8" s="23">
        <v>297398.1380303179</v>
      </c>
      <c r="AQ8" s="23">
        <v>312908.02724020527</v>
      </c>
      <c r="AR8" s="23">
        <v>331789.46665228577</v>
      </c>
      <c r="AS8" s="23">
        <v>249831.34008613575</v>
      </c>
      <c r="AT8" s="23">
        <v>278601.00919677026</v>
      </c>
      <c r="AU8" s="23">
        <v>315813.31607073016</v>
      </c>
      <c r="AV8" s="23">
        <v>319875.88383937522</v>
      </c>
      <c r="AW8" s="23">
        <v>392420.39064637688</v>
      </c>
      <c r="AX8" s="23">
        <v>140593.88209229484</v>
      </c>
      <c r="AY8" s="23">
        <v>327133.62150762818</v>
      </c>
      <c r="AZ8" s="23">
        <v>364883.09020742326</v>
      </c>
      <c r="BA8" s="23">
        <v>414603.09892507887</v>
      </c>
      <c r="BB8" s="23">
        <v>339544.67781148345</v>
      </c>
      <c r="BC8" s="23">
        <v>252284.50169643067</v>
      </c>
      <c r="BD8" s="23">
        <v>257959.38013441087</v>
      </c>
      <c r="BE8" s="23">
        <v>244947.86709098049</v>
      </c>
      <c r="BF8" s="23">
        <v>277908.74164947553</v>
      </c>
      <c r="BG8" s="23">
        <v>295640.64411965595</v>
      </c>
      <c r="BH8" s="23">
        <v>284334.49975098489</v>
      </c>
      <c r="BI8" s="23">
        <v>293576.31422122888</v>
      </c>
      <c r="BJ8" s="23">
        <v>297696.98741863057</v>
      </c>
      <c r="BK8" s="23">
        <v>372550.81783687143</v>
      </c>
      <c r="BL8" s="23">
        <v>314634.68077536614</v>
      </c>
      <c r="BM8" s="23">
        <v>408931.56969398743</v>
      </c>
      <c r="BN8" s="23">
        <v>423771.64695628581</v>
      </c>
      <c r="BO8" s="23">
        <v>447382.12350603979</v>
      </c>
      <c r="BP8" s="23">
        <v>397817.40814772353</v>
      </c>
      <c r="BQ8" s="23">
        <v>414477.26725678734</v>
      </c>
      <c r="BR8" s="23">
        <v>387389.70665208303</v>
      </c>
      <c r="BS8" s="23">
        <v>381258.00442300795</v>
      </c>
      <c r="BT8" s="23">
        <v>362768.76808072632</v>
      </c>
      <c r="BU8" s="23">
        <v>388319.1282017873</v>
      </c>
      <c r="BV8" s="23">
        <v>454676.65868306573</v>
      </c>
      <c r="BW8" s="23">
        <v>452181.87487166072</v>
      </c>
      <c r="BX8" s="23">
        <v>389242.73723899428</v>
      </c>
      <c r="BY8" s="23">
        <v>400831.97125286149</v>
      </c>
      <c r="BZ8" s="23">
        <v>448184.66346197994</v>
      </c>
      <c r="CA8" s="23">
        <v>415216.58092712896</v>
      </c>
      <c r="CB8" s="23">
        <v>466405.30801885971</v>
      </c>
      <c r="CC8" s="23">
        <v>453100.0503963448</v>
      </c>
      <c r="CD8" s="23">
        <v>374852.43643599394</v>
      </c>
      <c r="CE8" s="23">
        <v>585255.42295885866</v>
      </c>
      <c r="CF8" s="23">
        <v>621009.13648337021</v>
      </c>
      <c r="CG8" s="23">
        <v>535339.53697040712</v>
      </c>
      <c r="CH8" s="23">
        <v>592964.01237606199</v>
      </c>
      <c r="CI8" s="23">
        <v>590689.40321920288</v>
      </c>
      <c r="CJ8" s="23">
        <v>550027.1135357992</v>
      </c>
      <c r="CK8" s="23">
        <v>567783.45093942562</v>
      </c>
      <c r="CL8" s="23">
        <v>521366.12442123413</v>
      </c>
      <c r="CM8" s="23">
        <v>598013.87961255375</v>
      </c>
      <c r="CN8" s="23">
        <v>523780.9225538139</v>
      </c>
      <c r="CO8" s="23">
        <v>587843.72889441019</v>
      </c>
      <c r="CP8" s="23">
        <v>685551.24979113881</v>
      </c>
      <c r="CQ8" s="23">
        <v>683422.78650850686</v>
      </c>
      <c r="CR8" s="23">
        <v>666389.42429151654</v>
      </c>
      <c r="CS8" s="23">
        <v>753754.41317163478</v>
      </c>
      <c r="CT8" s="23">
        <v>834039.83719523379</v>
      </c>
      <c r="CU8" s="23">
        <v>989667.46219225228</v>
      </c>
      <c r="CV8" s="23">
        <v>802207.42577150464</v>
      </c>
      <c r="CW8" s="23">
        <v>807829.16471028968</v>
      </c>
      <c r="CX8" s="23">
        <v>917280.03005645366</v>
      </c>
      <c r="CY8" s="23">
        <v>996964.55449637643</v>
      </c>
      <c r="CZ8" s="23">
        <v>870332.54068611562</v>
      </c>
      <c r="DA8" s="23">
        <v>891351.11497304961</v>
      </c>
      <c r="DB8" s="23">
        <v>935321.45115319826</v>
      </c>
      <c r="DC8" s="23">
        <v>845836.77283618751</v>
      </c>
      <c r="DD8" s="23">
        <v>849707.08487949311</v>
      </c>
      <c r="DE8" s="23">
        <v>728908.977604502</v>
      </c>
      <c r="DF8" s="23">
        <v>890172.40453566867</v>
      </c>
      <c r="DG8" s="23">
        <v>915356.30832187482</v>
      </c>
      <c r="DH8" s="23">
        <v>1021775.9460962537</v>
      </c>
      <c r="DI8" s="23">
        <v>1146106.9408351604</v>
      </c>
      <c r="DJ8" s="23">
        <v>964413.44868892164</v>
      </c>
      <c r="DK8" s="23">
        <v>1163085.0850320871</v>
      </c>
      <c r="DL8" s="23">
        <v>1044909.134015905</v>
      </c>
      <c r="DM8" s="23">
        <v>959397.67420717352</v>
      </c>
      <c r="DN8" s="23">
        <v>979243.29561977449</v>
      </c>
      <c r="DO8" s="23">
        <v>851949.32925781212</v>
      </c>
      <c r="DP8" s="23">
        <v>999519.29303308704</v>
      </c>
      <c r="DQ8" s="23">
        <v>948584.40146771772</v>
      </c>
      <c r="DR8" s="23">
        <v>946825.28920944245</v>
      </c>
      <c r="DS8" s="23">
        <v>974771.60976013739</v>
      </c>
      <c r="DT8" s="23">
        <v>796316.2441368287</v>
      </c>
      <c r="DU8" s="23">
        <v>770292.37833540037</v>
      </c>
      <c r="DV8" s="23">
        <v>694268.26322158694</v>
      </c>
      <c r="DW8" s="23">
        <v>701873.13374937419</v>
      </c>
      <c r="DX8" s="23">
        <v>627334.64617899782</v>
      </c>
      <c r="DY8" s="23">
        <v>612714.5708855195</v>
      </c>
      <c r="DZ8" s="23">
        <v>473183.57878686319</v>
      </c>
      <c r="EA8" s="23">
        <v>565097.34517439827</v>
      </c>
      <c r="EB8" s="23">
        <v>663502.42224014632</v>
      </c>
      <c r="EC8" s="23">
        <v>545411.61489374749</v>
      </c>
      <c r="ED8" s="23">
        <v>532447.54252845538</v>
      </c>
      <c r="EE8" s="23">
        <v>358502.04449066869</v>
      </c>
      <c r="EF8" s="23">
        <v>353206.35209702438</v>
      </c>
      <c r="EG8" s="23">
        <v>386765.42184703739</v>
      </c>
      <c r="EH8" s="23">
        <v>317922.2819773677</v>
      </c>
      <c r="EI8" s="23">
        <v>275484.71062981361</v>
      </c>
      <c r="EJ8" s="23">
        <v>276121.95135054446</v>
      </c>
      <c r="EK8" s="23">
        <v>318068.22821849264</v>
      </c>
      <c r="EL8" s="23">
        <v>246348.52343739342</v>
      </c>
      <c r="EM8" s="23">
        <v>334066.02653874952</v>
      </c>
      <c r="EN8" s="23">
        <v>366034.93451579206</v>
      </c>
      <c r="EO8" s="23">
        <v>327275.0926806645</v>
      </c>
      <c r="EP8" s="23">
        <v>438769.09501120285</v>
      </c>
      <c r="EQ8" s="23">
        <v>462820.34574089025</v>
      </c>
      <c r="ER8" s="23">
        <v>421909.84499996505</v>
      </c>
      <c r="ES8" s="23">
        <v>460756.16007553274</v>
      </c>
      <c r="ET8" s="23">
        <v>447060.53101568884</v>
      </c>
      <c r="EU8" s="23">
        <v>452321.96243733796</v>
      </c>
      <c r="EV8" s="23">
        <v>459723.88610301755</v>
      </c>
      <c r="EW8" s="23">
        <v>547848.49713551102</v>
      </c>
      <c r="EX8" s="23">
        <v>495906.86796213064</v>
      </c>
      <c r="EY8" s="23">
        <v>569585.46298412606</v>
      </c>
      <c r="EZ8" s="23">
        <v>562350.15231534734</v>
      </c>
      <c r="FA8" s="23">
        <v>561507.79968882632</v>
      </c>
      <c r="FB8" s="23">
        <v>579991.59423049667</v>
      </c>
      <c r="FC8" s="23">
        <v>678222.07676422712</v>
      </c>
      <c r="FD8" s="23">
        <v>615048.92236483947</v>
      </c>
      <c r="FE8" s="23">
        <v>698667.847404873</v>
      </c>
      <c r="FF8" s="23">
        <v>700283.97920984274</v>
      </c>
      <c r="FG8" s="23">
        <v>760576.92658276344</v>
      </c>
      <c r="FH8" s="23">
        <v>801542.12911860761</v>
      </c>
      <c r="FI8" s="23">
        <v>829593.92880135879</v>
      </c>
      <c r="FJ8" s="23">
        <v>916852.39708263497</v>
      </c>
      <c r="FK8" s="23">
        <v>890460.92929680971</v>
      </c>
      <c r="FL8" s="23">
        <v>850752.49899541063</v>
      </c>
      <c r="FM8" s="23">
        <v>826279.48373374017</v>
      </c>
      <c r="FN8" s="23">
        <v>759727.0289488805</v>
      </c>
      <c r="FO8" s="23">
        <v>987273.37974747014</v>
      </c>
      <c r="FP8" s="23">
        <v>945182.34488163143</v>
      </c>
      <c r="FQ8" s="23">
        <v>1067457.6953416418</v>
      </c>
      <c r="FR8" s="23">
        <v>947331.10738337878</v>
      </c>
      <c r="FS8" s="23">
        <v>1088041.0049135371</v>
      </c>
      <c r="FT8" s="23">
        <v>1025617.0051144982</v>
      </c>
      <c r="FU8" s="23">
        <v>1203061.8577602208</v>
      </c>
      <c r="FV8" s="23">
        <v>1205844.734543365</v>
      </c>
      <c r="FW8" s="23">
        <v>1208634.0485708956</v>
      </c>
      <c r="FX8" s="23">
        <v>1215950.0752359363</v>
      </c>
      <c r="FY8" s="23">
        <v>1105494.8496307733</v>
      </c>
      <c r="FZ8" s="23">
        <v>1196605.3772467982</v>
      </c>
      <c r="GA8" s="23">
        <v>1099235.8883250803</v>
      </c>
      <c r="GB8" s="23">
        <v>1142838.6708438674</v>
      </c>
      <c r="GC8" s="23">
        <v>1090608.8408514648</v>
      </c>
      <c r="GD8" s="23">
        <v>1189382.1763521163</v>
      </c>
      <c r="GE8" s="23">
        <v>1286309.652212332</v>
      </c>
      <c r="GF8" s="23">
        <v>1192588.7125207689</v>
      </c>
      <c r="GG8" s="23">
        <v>1142272.0942005198</v>
      </c>
      <c r="GH8" s="23">
        <v>1096342.2302952004</v>
      </c>
      <c r="GI8" s="23">
        <v>1221748.5998554104</v>
      </c>
      <c r="GJ8" s="23">
        <v>1047975.6938252242</v>
      </c>
      <c r="GK8" s="23">
        <v>1162194.0482808</v>
      </c>
      <c r="GL8" s="23">
        <v>978127.69922949211</v>
      </c>
      <c r="GM8" s="23">
        <v>1010808.103343324</v>
      </c>
      <c r="GN8" s="23">
        <v>1137444.3033511625</v>
      </c>
      <c r="GO8" s="23">
        <v>1043697.8883987723</v>
      </c>
      <c r="GP8" s="23">
        <v>1364186.7648114301</v>
      </c>
      <c r="GQ8" s="23">
        <v>1235095.075701324</v>
      </c>
      <c r="GR8" s="23">
        <v>1117233.9729194893</v>
      </c>
      <c r="GS8" s="23">
        <v>1575337.6308626665</v>
      </c>
      <c r="GT8" s="23">
        <v>1369719.0145378555</v>
      </c>
      <c r="GU8" s="23">
        <v>1563566.2013380034</v>
      </c>
      <c r="GV8" s="23">
        <v>1225556.2047034889</v>
      </c>
      <c r="GW8" s="23">
        <v>1281070.6555265721</v>
      </c>
      <c r="GX8" s="23">
        <v>1142430.2320359137</v>
      </c>
      <c r="GY8" s="23">
        <v>1202807.6240084078</v>
      </c>
      <c r="GZ8" s="23">
        <v>1220056.9916602315</v>
      </c>
      <c r="HA8" s="23">
        <v>1203545.1227419579</v>
      </c>
      <c r="HB8" s="23">
        <v>1363781.7130391716</v>
      </c>
      <c r="HC8" s="23">
        <v>1369364.3117662135</v>
      </c>
      <c r="HD8" s="23">
        <v>1299524.8585168079</v>
      </c>
      <c r="HE8" s="23">
        <v>1370828.368625199</v>
      </c>
      <c r="HF8" s="23">
        <v>1295764.4799729984</v>
      </c>
      <c r="HG8" s="23">
        <v>1394331.0569321683</v>
      </c>
      <c r="HH8" s="23">
        <v>1377907.07162433</v>
      </c>
      <c r="HI8" s="23">
        <v>1282620.6401240814</v>
      </c>
      <c r="HJ8" s="23">
        <v>1342340.9343383082</v>
      </c>
      <c r="HK8" s="23">
        <v>1236623.1490503738</v>
      </c>
      <c r="HL8" s="23">
        <v>1470027.6190188383</v>
      </c>
      <c r="HM8" s="23">
        <v>1252289.5911134959</v>
      </c>
      <c r="HN8" s="23">
        <v>1319938.0158607834</v>
      </c>
      <c r="HO8" s="23">
        <v>1467771.42021605</v>
      </c>
      <c r="HP8" s="23">
        <v>1456154.7088434447</v>
      </c>
      <c r="HQ8" s="23">
        <v>1384289.8844577956</v>
      </c>
      <c r="HR8" s="23">
        <v>1382464.8261745758</v>
      </c>
      <c r="HS8" s="23">
        <v>1488957.5462102725</v>
      </c>
      <c r="HT8" s="23">
        <v>1401494.0254228145</v>
      </c>
      <c r="HU8" s="23">
        <v>1328804.2372258368</v>
      </c>
      <c r="HV8" s="23">
        <v>1466334.2293471138</v>
      </c>
      <c r="HW8" s="23">
        <v>1459554.982871098</v>
      </c>
      <c r="HX8" s="23">
        <v>1419603.9399974982</v>
      </c>
      <c r="HY8" s="24">
        <v>1581270.1880737639</v>
      </c>
      <c r="HZ8" s="24">
        <v>1377530.2455589983</v>
      </c>
      <c r="IA8" s="24">
        <v>1491071.3761197932</v>
      </c>
      <c r="IB8" s="24">
        <v>1453363.2754303082</v>
      </c>
      <c r="IC8" s="24">
        <v>1534073.3774187611</v>
      </c>
      <c r="ID8" s="24">
        <v>1584138.2313235966</v>
      </c>
      <c r="IE8" s="24">
        <v>1497145.0285029141</v>
      </c>
      <c r="IF8" s="24">
        <v>1594071.6517207581</v>
      </c>
      <c r="IG8" s="24">
        <v>1545714.7304216437</v>
      </c>
      <c r="IH8" s="24">
        <v>1507558.4956908335</v>
      </c>
      <c r="II8" s="24">
        <v>1782929.3818856983</v>
      </c>
      <c r="IJ8" s="24">
        <v>1608872.2901244685</v>
      </c>
      <c r="IK8" s="24">
        <v>1273791.5765077085</v>
      </c>
      <c r="IL8" s="24">
        <v>1432052.5897775001</v>
      </c>
      <c r="IM8" s="24">
        <v>1630617.0374555327</v>
      </c>
      <c r="IN8" s="24">
        <v>1581496.0733047435</v>
      </c>
      <c r="IO8" s="24">
        <v>1577202.0504291968</v>
      </c>
      <c r="IP8" s="24">
        <v>1618046.8534185786</v>
      </c>
      <c r="IQ8" s="24">
        <v>1701680.7737995798</v>
      </c>
      <c r="IR8" s="24">
        <v>1772346.9678516006</v>
      </c>
      <c r="IS8" s="24">
        <v>1985125.6722525826</v>
      </c>
      <c r="IT8" s="24">
        <v>1973628.2286499077</v>
      </c>
      <c r="IU8" s="24">
        <v>2101830.6470439974</v>
      </c>
      <c r="IV8" s="24">
        <v>1950441.6695175255</v>
      </c>
      <c r="IW8" s="24">
        <v>1765938.5294515125</v>
      </c>
      <c r="IX8" s="24">
        <v>1840391.3350610929</v>
      </c>
      <c r="IY8" s="24">
        <v>1920604.5710514579</v>
      </c>
      <c r="IZ8" s="24">
        <v>1680337.8453109234</v>
      </c>
      <c r="JA8" s="24">
        <v>1594290.4079895529</v>
      </c>
      <c r="JB8" s="24">
        <v>1483251.6154385884</v>
      </c>
      <c r="JC8" s="24">
        <v>1566081.8722380849</v>
      </c>
      <c r="JD8" s="24">
        <v>1281559.4211925389</v>
      </c>
      <c r="JE8" s="24">
        <v>1400048.5067493711</v>
      </c>
      <c r="JF8" s="24">
        <v>1463939.9237282728</v>
      </c>
      <c r="JG8" s="24">
        <v>1677339.0508386784</v>
      </c>
      <c r="JH8" s="24">
        <v>1542733.0925746255</v>
      </c>
      <c r="JI8" s="24">
        <v>1562958.4345314649</v>
      </c>
      <c r="JJ8" s="24">
        <v>1641702.5721180174</v>
      </c>
      <c r="JK8" s="24">
        <v>1678967.8944239842</v>
      </c>
      <c r="JL8" s="24">
        <v>1735964.8759662507</v>
      </c>
      <c r="JM8" s="24">
        <v>1782008.956808975</v>
      </c>
      <c r="JN8" s="24">
        <v>1817023.235312717</v>
      </c>
      <c r="JO8" s="24">
        <v>1928191.6821128039</v>
      </c>
      <c r="JP8" s="24">
        <v>1802867.9782214179</v>
      </c>
      <c r="JQ8" s="24">
        <v>2024787.8331811309</v>
      </c>
      <c r="JR8" s="24">
        <v>2270400.3737477763</v>
      </c>
      <c r="JS8" s="24">
        <v>2164852.6330476827</v>
      </c>
      <c r="JT8" s="24">
        <v>2172707.8732315782</v>
      </c>
      <c r="JU8" s="24">
        <v>2477421.8217806201</v>
      </c>
      <c r="JV8" s="24">
        <v>2205657.3468223694</v>
      </c>
      <c r="JW8" s="24">
        <v>2288178.9787401943</v>
      </c>
      <c r="JX8" s="24">
        <v>2273353.7324187034</v>
      </c>
      <c r="JY8" s="24">
        <v>2566679.6706269658</v>
      </c>
      <c r="JZ8" s="24">
        <v>2569729.4796081977</v>
      </c>
      <c r="KA8" s="24">
        <v>2726162.4790534792</v>
      </c>
      <c r="KB8" s="24">
        <v>2697660.0177179384</v>
      </c>
      <c r="KC8" s="24">
        <v>2884160.1513963495</v>
      </c>
      <c r="KD8" s="24">
        <v>2768437.5973538416</v>
      </c>
      <c r="KE8" s="24">
        <v>2774841.4415664771</v>
      </c>
      <c r="KF8" s="24">
        <v>3033037.3289135229</v>
      </c>
      <c r="KG8" s="24">
        <v>3312953.7668535206</v>
      </c>
      <c r="KH8" s="24">
        <v>3120615.4226417132</v>
      </c>
      <c r="KI8" s="24">
        <v>3257546.1562991678</v>
      </c>
      <c r="KJ8" s="24">
        <v>3250307.2638404882</v>
      </c>
      <c r="KK8" s="24">
        <v>3160090.9780611852</v>
      </c>
      <c r="KL8" s="24">
        <v>3030849.2936344403</v>
      </c>
      <c r="KM8" s="24">
        <v>2993229.4803146631</v>
      </c>
      <c r="KN8" s="24">
        <v>3170142.1100586453</v>
      </c>
      <c r="KO8" s="24">
        <v>3285084.8568600812</v>
      </c>
      <c r="KP8" s="24">
        <v>3112919.43366828</v>
      </c>
      <c r="KQ8" s="24">
        <v>3303303.303303177</v>
      </c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27">
        <v>1140792699.813756</v>
      </c>
      <c r="RF8" s="27">
        <v>1030051306.7888068</v>
      </c>
      <c r="RG8" s="9"/>
      <c r="RH8" s="9"/>
      <c r="RI8" s="27">
        <v>1222699138.9035406</v>
      </c>
      <c r="RJ8" s="27">
        <v>1056141660.6063435</v>
      </c>
      <c r="RK8" s="27">
        <v>1139314404.3767357</v>
      </c>
      <c r="RL8" s="27">
        <v>1235260197.9928582</v>
      </c>
      <c r="RM8" s="27">
        <v>1280404392.5175622</v>
      </c>
      <c r="RN8" s="27">
        <v>1480780699.8725698</v>
      </c>
      <c r="RO8" s="27">
        <v>1214786838</v>
      </c>
      <c r="RP8" s="27">
        <v>1174257378</v>
      </c>
      <c r="RQ8" s="27">
        <v>1210840920</v>
      </c>
      <c r="RR8" s="27">
        <v>1211221384</v>
      </c>
      <c r="RS8" s="27">
        <v>1028210600.9999999</v>
      </c>
      <c r="RT8" s="27">
        <v>1132218900</v>
      </c>
      <c r="RU8" s="27">
        <v>1310750490</v>
      </c>
      <c r="RV8" s="27">
        <v>1347693950.0000002</v>
      </c>
      <c r="RW8" s="27">
        <v>1406339228.9999998</v>
      </c>
      <c r="RX8" s="27">
        <v>1354282380</v>
      </c>
      <c r="RY8" s="27">
        <v>832371373.81760728</v>
      </c>
      <c r="RZ8" s="27">
        <v>929173252.14285719</v>
      </c>
      <c r="SA8" s="27">
        <v>923816656.79218113</v>
      </c>
      <c r="SB8" s="27">
        <v>925481498.97354507</v>
      </c>
      <c r="SC8" s="27">
        <v>974275177.1349206</v>
      </c>
      <c r="SD8" s="27">
        <v>1024278740.898589</v>
      </c>
      <c r="SE8" s="27">
        <v>988805589.76374209</v>
      </c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</row>
    <row r="9" spans="1:514" x14ac:dyDescent="0.2">
      <c r="A9" s="4">
        <v>528</v>
      </c>
      <c r="B9" s="4" t="s">
        <v>8</v>
      </c>
      <c r="C9" s="23">
        <v>18784.254431699566</v>
      </c>
      <c r="D9" s="23">
        <v>16054.303318212484</v>
      </c>
      <c r="E9" s="23">
        <v>28798.568347392571</v>
      </c>
      <c r="F9" s="23">
        <v>28161.155216393134</v>
      </c>
      <c r="G9" s="23">
        <v>22581.037220856961</v>
      </c>
      <c r="H9" s="23">
        <v>22633.270814512929</v>
      </c>
      <c r="I9" s="23">
        <v>21267.773655866837</v>
      </c>
      <c r="J9" s="23">
        <v>11369.050377789627</v>
      </c>
      <c r="K9" s="23">
        <v>14922.480612423567</v>
      </c>
      <c r="L9" s="23">
        <v>17132.562176100135</v>
      </c>
      <c r="M9" s="23">
        <v>11448.128376789698</v>
      </c>
      <c r="N9" s="23">
        <v>18646.24084458717</v>
      </c>
      <c r="O9" s="23">
        <v>18689.372617408837</v>
      </c>
      <c r="P9" s="23">
        <v>28098.906241502358</v>
      </c>
      <c r="Q9" s="23">
        <v>38274.022785616173</v>
      </c>
      <c r="R9" s="23">
        <v>36191.091315726699</v>
      </c>
      <c r="S9" s="23">
        <v>25349.688773303278</v>
      </c>
      <c r="T9" s="23">
        <v>26178.276000208414</v>
      </c>
      <c r="U9" s="23">
        <v>31340.825426163236</v>
      </c>
      <c r="V9" s="23">
        <v>26299.525251048468</v>
      </c>
      <c r="W9" s="23">
        <v>23431.431386067965</v>
      </c>
      <c r="X9" s="23">
        <v>24219.558081528259</v>
      </c>
      <c r="Y9" s="23">
        <v>13938.133113368462</v>
      </c>
      <c r="Z9" s="23">
        <v>18433.132718729936</v>
      </c>
      <c r="AA9" s="23">
        <v>16258.678953410619</v>
      </c>
      <c r="AB9" s="23">
        <v>8148.1439545848916</v>
      </c>
      <c r="AC9" s="23">
        <v>15591.530048688051</v>
      </c>
      <c r="AD9" s="23">
        <v>11906.739642710674</v>
      </c>
      <c r="AE9" s="23">
        <v>4475.3556969438305</v>
      </c>
      <c r="AF9" s="23">
        <v>8971.4158379443033</v>
      </c>
      <c r="AG9" s="23">
        <v>6744.126131048175</v>
      </c>
      <c r="AH9" s="23">
        <v>5150.2677228749062</v>
      </c>
      <c r="AI9" s="23">
        <v>6775.3627274135697</v>
      </c>
      <c r="AJ9" s="23">
        <v>5174.1220860506683</v>
      </c>
      <c r="AK9" s="23">
        <v>5294.1342234065905</v>
      </c>
      <c r="AL9" s="23">
        <v>8338.5977913535244</v>
      </c>
      <c r="AM9" s="23">
        <v>7598.078470528827</v>
      </c>
      <c r="AN9" s="23">
        <v>11423.481083581035</v>
      </c>
      <c r="AO9" s="23">
        <v>10686.578414519798</v>
      </c>
      <c r="AP9" s="23">
        <v>9710.7923241138578</v>
      </c>
      <c r="AQ9" s="23">
        <v>11502.937678079858</v>
      </c>
      <c r="AR9" s="23">
        <v>8455.0002786991008</v>
      </c>
      <c r="AS9" s="23">
        <v>4622.4862160287348</v>
      </c>
      <c r="AT9" s="23">
        <v>6177.5716996794954</v>
      </c>
      <c r="AU9" s="23">
        <v>5417.8787449609208</v>
      </c>
      <c r="AV9" s="23">
        <v>1551.5460500969382</v>
      </c>
      <c r="AW9" s="23">
        <v>6998.1076224737817</v>
      </c>
      <c r="AX9" s="23">
        <v>779.3661531103894</v>
      </c>
      <c r="AY9" s="23">
        <v>781.16895315684542</v>
      </c>
      <c r="AZ9" s="23">
        <v>559.93580202337307</v>
      </c>
      <c r="BA9" s="23">
        <v>3923.9353670043056</v>
      </c>
      <c r="BB9" s="23">
        <v>7787.363887841494</v>
      </c>
      <c r="BC9" s="23">
        <v>10890.078206472159</v>
      </c>
      <c r="BD9" s="23">
        <v>6321.9655933901313</v>
      </c>
      <c r="BE9" s="23">
        <v>8019.7458618817427</v>
      </c>
      <c r="BF9" s="23">
        <v>3175.6234397998492</v>
      </c>
      <c r="BG9" s="23">
        <v>8753.1652196062369</v>
      </c>
      <c r="BH9" s="23">
        <v>9570.9956807895924</v>
      </c>
      <c r="BI9" s="23">
        <v>10392.562854689166</v>
      </c>
      <c r="BJ9" s="23">
        <v>11904.688610888012</v>
      </c>
      <c r="BK9" s="23">
        <v>5973.2838501065398</v>
      </c>
      <c r="BL9" s="23">
        <v>8586.5426427426046</v>
      </c>
      <c r="BM9" s="23">
        <v>3227.4017645774939</v>
      </c>
      <c r="BN9" s="23">
        <v>10230.267732484186</v>
      </c>
      <c r="BO9" s="23">
        <v>17832.925212935967</v>
      </c>
      <c r="BP9" s="23">
        <v>16465.907270127715</v>
      </c>
      <c r="BQ9" s="23">
        <v>27484.038689561276</v>
      </c>
      <c r="BR9" s="23">
        <v>18024.981816218751</v>
      </c>
      <c r="BS9" s="23">
        <v>13332.222502640216</v>
      </c>
      <c r="BT9" s="23">
        <v>7156.4167231165538</v>
      </c>
      <c r="BU9" s="23">
        <v>4226.929146711359</v>
      </c>
      <c r="BV9" s="23">
        <v>8567.5624740222684</v>
      </c>
      <c r="BW9" s="23">
        <v>4541.4032191727738</v>
      </c>
      <c r="BX9" s="23">
        <v>7575.8367269748378</v>
      </c>
      <c r="BY9" s="23">
        <v>15918.373685021974</v>
      </c>
      <c r="BZ9" s="23">
        <v>7644.9028821602396</v>
      </c>
      <c r="CA9" s="23">
        <v>16011.968374666603</v>
      </c>
      <c r="CB9" s="23">
        <v>18392.325107006876</v>
      </c>
      <c r="CC9" s="23">
        <v>18422.749301829404</v>
      </c>
      <c r="CD9" s="23">
        <v>41389.527433813579</v>
      </c>
      <c r="CE9" s="23">
        <v>37895.288636586105</v>
      </c>
      <c r="CF9" s="23">
        <v>40320.358669012741</v>
      </c>
      <c r="CG9" s="23">
        <v>48948.180782043361</v>
      </c>
      <c r="CH9" s="23">
        <v>44061.844296158546</v>
      </c>
      <c r="CI9" s="23">
        <v>77983.482553730268</v>
      </c>
      <c r="CJ9" s="23">
        <v>74627.573951497354</v>
      </c>
      <c r="CK9" s="23">
        <v>72579.209065731033</v>
      </c>
      <c r="CL9" s="23">
        <v>65411.254856524625</v>
      </c>
      <c r="CM9" s="23">
        <v>68570.018632890307</v>
      </c>
      <c r="CN9" s="23">
        <v>52779.587156124609</v>
      </c>
      <c r="CO9" s="23">
        <v>63403.937287262183</v>
      </c>
      <c r="CP9" s="23">
        <v>69720.562103758813</v>
      </c>
      <c r="CQ9" s="23">
        <v>45746.383811033251</v>
      </c>
      <c r="CR9" s="23">
        <v>63808.484555682095</v>
      </c>
      <c r="CS9" s="23">
        <v>85088.17074854672</v>
      </c>
      <c r="CT9" s="23">
        <v>102749.59384460117</v>
      </c>
      <c r="CU9" s="23">
        <v>104235.60083328286</v>
      </c>
      <c r="CV9" s="23">
        <v>168798.87446535475</v>
      </c>
      <c r="CW9" s="23">
        <v>172267.47529115106</v>
      </c>
      <c r="CX9" s="23">
        <v>218015.40629263251</v>
      </c>
      <c r="CY9" s="23">
        <v>217899.04614546479</v>
      </c>
      <c r="CZ9" s="23">
        <v>150210.95366805571</v>
      </c>
      <c r="DA9" s="23">
        <v>146049.53656406584</v>
      </c>
      <c r="DB9" s="23">
        <v>195149.30952874204</v>
      </c>
      <c r="DC9" s="23">
        <v>163759.73654919324</v>
      </c>
      <c r="DD9" s="23">
        <v>164897.59785428958</v>
      </c>
      <c r="DE9" s="23">
        <v>108488.98995421006</v>
      </c>
      <c r="DF9" s="23">
        <v>143057.48671273611</v>
      </c>
      <c r="DG9" s="23">
        <v>157113.35314632941</v>
      </c>
      <c r="DH9" s="23">
        <v>183406.22733429488</v>
      </c>
      <c r="DI9" s="23">
        <v>180562.01323244986</v>
      </c>
      <c r="DJ9" s="23">
        <v>177991.44752092974</v>
      </c>
      <c r="DK9" s="23">
        <v>181549.35628435639</v>
      </c>
      <c r="DL9" s="23">
        <v>177108.98577736833</v>
      </c>
      <c r="DM9" s="23">
        <v>177045.46049439529</v>
      </c>
      <c r="DN9" s="23">
        <v>201965.87448249618</v>
      </c>
      <c r="DO9" s="23">
        <v>223859.09601409003</v>
      </c>
      <c r="DP9" s="23">
        <v>306501.35230144334</v>
      </c>
      <c r="DQ9" s="23">
        <v>367758.87564594595</v>
      </c>
      <c r="DR9" s="23">
        <v>283549.56710158481</v>
      </c>
      <c r="DS9" s="23">
        <v>215041.5428498683</v>
      </c>
      <c r="DT9" s="23">
        <v>252042.43666223189</v>
      </c>
      <c r="DU9" s="23">
        <v>211982.28451201398</v>
      </c>
      <c r="DV9" s="23">
        <v>203005.76700621709</v>
      </c>
      <c r="DW9" s="23">
        <v>201869.2466564872</v>
      </c>
      <c r="DX9" s="23">
        <v>158447.48298826977</v>
      </c>
      <c r="DY9" s="23">
        <v>183979.90464480658</v>
      </c>
      <c r="DZ9" s="23">
        <v>204180.16122879068</v>
      </c>
      <c r="EA9" s="23">
        <v>213673.03352970828</v>
      </c>
      <c r="EB9" s="23">
        <v>247920.07122716779</v>
      </c>
      <c r="EC9" s="23">
        <v>262158.50017827656</v>
      </c>
      <c r="ED9" s="23">
        <v>253626.56525314698</v>
      </c>
      <c r="EE9" s="23">
        <v>236233.54579709657</v>
      </c>
      <c r="EF9" s="23">
        <v>247105.85024641512</v>
      </c>
      <c r="EG9" s="23">
        <v>182425.55033454622</v>
      </c>
      <c r="EH9" s="23">
        <v>189025.82052838552</v>
      </c>
      <c r="EI9" s="23">
        <v>213209.66917754323</v>
      </c>
      <c r="EJ9" s="23">
        <v>211859.20354975402</v>
      </c>
      <c r="EK9" s="23">
        <v>183582.35221051812</v>
      </c>
      <c r="EL9" s="23">
        <v>222502.78455238213</v>
      </c>
      <c r="EM9" s="23">
        <v>295204.7094877006</v>
      </c>
      <c r="EN9" s="23">
        <v>318075.73915536975</v>
      </c>
      <c r="EO9" s="23">
        <v>376993.95706362877</v>
      </c>
      <c r="EP9" s="23">
        <v>379105.41605135903</v>
      </c>
      <c r="EQ9" s="23">
        <v>408049.34933533065</v>
      </c>
      <c r="ER9" s="23">
        <v>380067.75903214054</v>
      </c>
      <c r="ES9" s="23">
        <v>364312.95287068147</v>
      </c>
      <c r="ET9" s="23">
        <v>444694.52600099158</v>
      </c>
      <c r="EU9" s="23">
        <v>453376.21087260055</v>
      </c>
      <c r="EV9" s="23">
        <v>463140.15204598417</v>
      </c>
      <c r="EW9" s="23">
        <v>531677.898980233</v>
      </c>
      <c r="EX9" s="23">
        <v>402909.98704064672</v>
      </c>
      <c r="EY9" s="23">
        <v>452906.65462869429</v>
      </c>
      <c r="EZ9" s="23">
        <v>366170.77362785197</v>
      </c>
      <c r="FA9" s="23">
        <v>419920.81442820845</v>
      </c>
      <c r="FB9" s="23">
        <v>475434.48059270537</v>
      </c>
      <c r="FC9" s="23">
        <v>477771.99080009991</v>
      </c>
      <c r="FD9" s="23">
        <v>448817.38414758036</v>
      </c>
      <c r="FE9" s="23">
        <v>524103.13139306928</v>
      </c>
      <c r="FF9" s="23">
        <v>516700.1532997046</v>
      </c>
      <c r="FG9" s="23">
        <v>598919.31900000409</v>
      </c>
      <c r="FH9" s="23">
        <v>508806.9418136059</v>
      </c>
      <c r="FI9" s="23">
        <v>592092.17902875273</v>
      </c>
      <c r="FJ9" s="23">
        <v>500390.81722073397</v>
      </c>
      <c r="FK9" s="23">
        <v>570850.4412152794</v>
      </c>
      <c r="FL9" s="23">
        <v>460331.54185262456</v>
      </c>
      <c r="FM9" s="23">
        <v>460452.80557073082</v>
      </c>
      <c r="FN9" s="23">
        <v>428703.87870784564</v>
      </c>
      <c r="FO9" s="23">
        <v>489763.75580390735</v>
      </c>
      <c r="FP9" s="23">
        <v>539614.08955094463</v>
      </c>
      <c r="FQ9" s="23">
        <v>427289.00931119797</v>
      </c>
      <c r="FR9" s="23">
        <v>447973.54398193734</v>
      </c>
      <c r="FS9" s="23">
        <v>709962.6025984342</v>
      </c>
      <c r="FT9" s="23">
        <v>458184.90058115107</v>
      </c>
      <c r="FU9" s="23">
        <v>457296.43561568152</v>
      </c>
      <c r="FV9" s="23">
        <v>437886.28477799299</v>
      </c>
      <c r="FW9" s="23">
        <v>411450.85064466932</v>
      </c>
      <c r="FX9" s="23">
        <v>422870.90997748676</v>
      </c>
      <c r="FY9" s="23">
        <v>448308.95920054871</v>
      </c>
      <c r="FZ9" s="23">
        <v>512224.75051283999</v>
      </c>
      <c r="GA9" s="23">
        <v>448219.04181092058</v>
      </c>
      <c r="GB9" s="23">
        <v>373039.12827147247</v>
      </c>
      <c r="GC9" s="23">
        <v>451206.50110555132</v>
      </c>
      <c r="GD9" s="23">
        <v>515391.67678191199</v>
      </c>
      <c r="GE9" s="23">
        <v>823058.58408730745</v>
      </c>
      <c r="GF9" s="23">
        <v>605155.19648979092</v>
      </c>
      <c r="GG9" s="23">
        <v>542401.67335605761</v>
      </c>
      <c r="GH9" s="23">
        <v>556202.72535784217</v>
      </c>
      <c r="GI9" s="23">
        <v>787153.48814072367</v>
      </c>
      <c r="GJ9" s="23">
        <v>653194.14586986892</v>
      </c>
      <c r="GK9" s="23">
        <v>631581.55753622961</v>
      </c>
      <c r="GL9" s="23">
        <v>586725.97842637019</v>
      </c>
      <c r="GM9" s="23">
        <v>573092.27886806638</v>
      </c>
      <c r="GN9" s="23">
        <v>552633.89533360151</v>
      </c>
      <c r="GO9" s="23">
        <v>486145.0368277377</v>
      </c>
      <c r="GP9" s="23">
        <v>690627.78896848182</v>
      </c>
      <c r="GQ9" s="23">
        <v>588533.56234553317</v>
      </c>
      <c r="GR9" s="23">
        <v>596281.85529265006</v>
      </c>
      <c r="GS9" s="23">
        <v>544829.80129465577</v>
      </c>
      <c r="GT9" s="23">
        <v>583913.87753383897</v>
      </c>
      <c r="GU9" s="23">
        <v>699640.05136964901</v>
      </c>
      <c r="GV9" s="23">
        <v>585066.12253234256</v>
      </c>
      <c r="GW9" s="23">
        <v>824682.72698079573</v>
      </c>
      <c r="GX9" s="23">
        <v>680289.40455131081</v>
      </c>
      <c r="GY9" s="23">
        <v>741903.18739838887</v>
      </c>
      <c r="GZ9" s="23">
        <v>676037.54106330778</v>
      </c>
      <c r="HA9" s="23">
        <v>664167.86744234792</v>
      </c>
      <c r="HB9" s="23">
        <v>698206.53606780304</v>
      </c>
      <c r="HC9" s="23">
        <v>599073.23304727324</v>
      </c>
      <c r="HD9" s="23">
        <v>627713.97529821692</v>
      </c>
      <c r="HE9" s="23">
        <v>615666.02776940493</v>
      </c>
      <c r="HF9" s="23">
        <v>604675.46518605761</v>
      </c>
      <c r="HG9" s="23">
        <v>671527.54747621075</v>
      </c>
      <c r="HH9" s="23">
        <v>573152.3439033241</v>
      </c>
      <c r="HI9" s="23">
        <v>621081.28365923965</v>
      </c>
      <c r="HJ9" s="23">
        <v>650115.67027422553</v>
      </c>
      <c r="HK9" s="23">
        <v>720655.28100219695</v>
      </c>
      <c r="HL9" s="23">
        <v>692252.54441904835</v>
      </c>
      <c r="HM9" s="23">
        <v>697512.34154214815</v>
      </c>
      <c r="HN9" s="23">
        <v>643336.65047836723</v>
      </c>
      <c r="HO9" s="23">
        <v>734090.3333114722</v>
      </c>
      <c r="HP9" s="23">
        <v>551283.17627298902</v>
      </c>
      <c r="HQ9" s="23">
        <v>593533.53729475453</v>
      </c>
      <c r="HR9" s="23">
        <v>583638.61361753533</v>
      </c>
      <c r="HS9" s="23">
        <v>633622.20898754348</v>
      </c>
      <c r="HT9" s="23">
        <v>689115.28041781671</v>
      </c>
      <c r="HU9" s="23">
        <v>603881.153146678</v>
      </c>
      <c r="HV9" s="23">
        <v>656283.62539898988</v>
      </c>
      <c r="HW9" s="23">
        <v>628805.83126249572</v>
      </c>
      <c r="HX9" s="23">
        <v>595592.00035345065</v>
      </c>
      <c r="HY9" s="24">
        <v>711833.18405490415</v>
      </c>
      <c r="HZ9" s="24">
        <v>748181.29741642601</v>
      </c>
      <c r="IA9" s="24">
        <v>806714.70141433296</v>
      </c>
      <c r="IB9" s="24">
        <v>777528.55650458019</v>
      </c>
      <c r="IC9" s="24">
        <v>839921.93271930749</v>
      </c>
      <c r="ID9" s="24">
        <v>920421.12688162026</v>
      </c>
      <c r="IE9" s="24">
        <v>848489.0503647296</v>
      </c>
      <c r="IF9" s="24">
        <v>910928.216963446</v>
      </c>
      <c r="IG9" s="24">
        <v>833359.63824939437</v>
      </c>
      <c r="IH9" s="24">
        <v>789838.95658455859</v>
      </c>
      <c r="II9" s="24">
        <v>806633.67370313546</v>
      </c>
      <c r="IJ9" s="24">
        <v>797695.67800961144</v>
      </c>
      <c r="IK9" s="24">
        <v>1038801.3884929498</v>
      </c>
      <c r="IL9" s="24">
        <v>833984.88624806877</v>
      </c>
      <c r="IM9" s="24">
        <v>833388.5728577663</v>
      </c>
      <c r="IN9" s="24">
        <v>756204.89845802798</v>
      </c>
      <c r="IO9" s="24">
        <v>751641.83586198941</v>
      </c>
      <c r="IP9" s="24">
        <v>1070228.3404497146</v>
      </c>
      <c r="IQ9" s="24">
        <v>1454373.0477084946</v>
      </c>
      <c r="IR9" s="24">
        <v>1213028.8740494696</v>
      </c>
      <c r="IS9" s="24">
        <v>1158609.379715343</v>
      </c>
      <c r="IT9" s="24">
        <v>1075883.996747117</v>
      </c>
      <c r="IU9" s="24">
        <v>901786.71855135041</v>
      </c>
      <c r="IV9" s="24">
        <v>899808.30441659666</v>
      </c>
      <c r="IW9" s="24">
        <v>904314.68024727842</v>
      </c>
      <c r="IX9" s="24">
        <v>797509.61169002415</v>
      </c>
      <c r="IY9" s="24">
        <v>916459.11740336742</v>
      </c>
      <c r="IZ9" s="24">
        <v>821117.72789055423</v>
      </c>
      <c r="JA9" s="24">
        <v>952344.76262022811</v>
      </c>
      <c r="JB9" s="24">
        <v>830011.54027202947</v>
      </c>
      <c r="JC9" s="24">
        <v>710253.63255445368</v>
      </c>
      <c r="JD9" s="24">
        <v>829138.49899853149</v>
      </c>
      <c r="JE9" s="24">
        <v>723187.06639488356</v>
      </c>
      <c r="JF9" s="24">
        <v>727662.44937046594</v>
      </c>
      <c r="JG9" s="24">
        <v>728725.79083873972</v>
      </c>
      <c r="JH9" s="24">
        <v>771059.77585394518</v>
      </c>
      <c r="JI9" s="24">
        <v>936343.47871592955</v>
      </c>
      <c r="JJ9" s="24">
        <v>894997.92313049117</v>
      </c>
      <c r="JK9" s="24">
        <v>940997.60085586284</v>
      </c>
      <c r="JL9" s="24">
        <v>939340.27091044444</v>
      </c>
      <c r="JM9" s="24">
        <v>898542.35260389152</v>
      </c>
      <c r="JN9" s="24">
        <v>761074.19024908496</v>
      </c>
      <c r="JO9" s="24">
        <v>1000795.667594274</v>
      </c>
      <c r="JP9" s="24">
        <v>953209.56977573922</v>
      </c>
      <c r="JQ9" s="24">
        <v>977932.61252562318</v>
      </c>
      <c r="JR9" s="24">
        <v>1001299.437094263</v>
      </c>
      <c r="JS9" s="24">
        <v>933650.90016278427</v>
      </c>
      <c r="JT9" s="24">
        <v>914280.00306907913</v>
      </c>
      <c r="JU9" s="24">
        <v>1079114.6158421182</v>
      </c>
      <c r="JV9" s="24">
        <v>1056350.4856500258</v>
      </c>
      <c r="JW9" s="24">
        <v>1042450.9476492157</v>
      </c>
      <c r="JX9" s="24">
        <v>1596147.3453791894</v>
      </c>
      <c r="JY9" s="24">
        <v>1525023.1602889833</v>
      </c>
      <c r="JZ9" s="24">
        <v>1486482.6162130479</v>
      </c>
      <c r="KA9" s="24">
        <v>1453253.3125237515</v>
      </c>
      <c r="KB9" s="24">
        <v>1306859.1491796747</v>
      </c>
      <c r="KC9" s="24">
        <v>1326891.3515677692</v>
      </c>
      <c r="KD9" s="24">
        <v>1616586.8847513613</v>
      </c>
      <c r="KE9" s="24">
        <v>1024431.1985184954</v>
      </c>
      <c r="KF9" s="24">
        <v>780745.14275058242</v>
      </c>
      <c r="KG9" s="24">
        <v>966126.12166545168</v>
      </c>
      <c r="KH9" s="24">
        <v>916020.83294667967</v>
      </c>
      <c r="KI9" s="24">
        <v>873663.64871589013</v>
      </c>
      <c r="KJ9" s="24">
        <v>1090698.5728422306</v>
      </c>
      <c r="KK9" s="24">
        <v>1059077.180378841</v>
      </c>
      <c r="KL9" s="24">
        <v>1980159.7591390945</v>
      </c>
      <c r="KM9" s="24">
        <v>1370720.7644238395</v>
      </c>
      <c r="KN9" s="24">
        <v>1173445.9877477302</v>
      </c>
      <c r="KO9" s="24">
        <v>1030883.4267291563</v>
      </c>
      <c r="KP9" s="24">
        <v>1160651.8582683343</v>
      </c>
      <c r="KQ9" s="24">
        <v>1075303.3892545085</v>
      </c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27">
        <v>140477213.84694377</v>
      </c>
      <c r="RF9" s="27">
        <v>130903843.76969217</v>
      </c>
      <c r="RG9" s="27">
        <v>139651936.25177959</v>
      </c>
      <c r="RH9" s="27">
        <v>145362041.55530143</v>
      </c>
      <c r="RI9" s="27">
        <v>168609989.56846458</v>
      </c>
      <c r="RJ9" s="27">
        <v>191140658.02179852</v>
      </c>
      <c r="RK9" s="27">
        <v>203863579.13739586</v>
      </c>
      <c r="RL9" s="27">
        <v>215079030.42383367</v>
      </c>
      <c r="RM9" s="27">
        <v>226391864.36249912</v>
      </c>
      <c r="RN9" s="27">
        <v>247049076.12294909</v>
      </c>
      <c r="RO9" s="27">
        <v>320509469.44192308</v>
      </c>
      <c r="RP9" s="27">
        <v>315343674.01515841</v>
      </c>
      <c r="RQ9" s="27">
        <v>329898129.97201294</v>
      </c>
      <c r="RR9" s="27">
        <v>333109500.86275762</v>
      </c>
      <c r="RS9" s="27">
        <v>346716169.3637107</v>
      </c>
      <c r="RT9" s="27">
        <v>367851222.65589541</v>
      </c>
      <c r="RU9" s="27">
        <v>367121456.95289099</v>
      </c>
      <c r="RV9" s="27">
        <v>378337791.60933101</v>
      </c>
      <c r="RW9" s="27">
        <v>401439218.6905086</v>
      </c>
      <c r="RX9" s="27">
        <v>399968987.15258241</v>
      </c>
      <c r="RY9" s="27">
        <v>405039333.82716042</v>
      </c>
      <c r="RZ9" s="27">
        <v>419375988.17901242</v>
      </c>
      <c r="SA9" s="27">
        <v>429860060.51440334</v>
      </c>
      <c r="SB9" s="27">
        <v>452196228.64506173</v>
      </c>
      <c r="SC9" s="27">
        <v>465342442.55482066</v>
      </c>
      <c r="SD9" s="27">
        <v>470359276.86581427</v>
      </c>
      <c r="SE9" s="27">
        <v>460502746.7876249</v>
      </c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</row>
    <row r="10" spans="1:514" x14ac:dyDescent="0.2">
      <c r="A10" s="4">
        <v>756</v>
      </c>
      <c r="B10" s="4" t="s">
        <v>9</v>
      </c>
      <c r="C10" s="23">
        <v>26499.999999999829</v>
      </c>
      <c r="D10" s="23">
        <v>8386.2901228983119</v>
      </c>
      <c r="E10" s="23">
        <v>24700.51094513747</v>
      </c>
      <c r="F10" s="23">
        <v>7396.5966120037356</v>
      </c>
      <c r="G10" s="23">
        <v>6987.2086315854312</v>
      </c>
      <c r="H10" s="23">
        <v>3784.2264771088999</v>
      </c>
      <c r="I10" s="23">
        <v>29677.656752842973</v>
      </c>
      <c r="J10" s="23">
        <v>12857.691270186926</v>
      </c>
      <c r="K10" s="23">
        <v>8189.8208675900369</v>
      </c>
      <c r="L10" s="23">
        <v>5489.4142396502511</v>
      </c>
      <c r="M10" s="23">
        <v>12790.814180013935</v>
      </c>
      <c r="N10" s="23">
        <v>10848.179761101737</v>
      </c>
      <c r="O10" s="23">
        <v>3481.6336893924681</v>
      </c>
      <c r="P10" s="23">
        <v>11415.213713536788</v>
      </c>
      <c r="Q10" s="23">
        <v>7133.0333391758204</v>
      </c>
      <c r="R10" s="23">
        <v>12541.156745284454</v>
      </c>
      <c r="S10" s="23">
        <v>23677.60005851664</v>
      </c>
      <c r="T10" s="23">
        <v>25893.726158296831</v>
      </c>
      <c r="U10" s="23">
        <v>39403.108845907307</v>
      </c>
      <c r="V10" s="23">
        <v>42712.287672374623</v>
      </c>
      <c r="W10" s="23">
        <v>36135.325152198158</v>
      </c>
      <c r="X10" s="23">
        <v>54060.409206587501</v>
      </c>
      <c r="Y10" s="23">
        <v>48398.663017232539</v>
      </c>
      <c r="Z10" s="23">
        <v>50092.484902010168</v>
      </c>
      <c r="AA10" s="23">
        <v>51793.883987507179</v>
      </c>
      <c r="AB10" s="23">
        <v>43967.718415910349</v>
      </c>
      <c r="AC10" s="23">
        <v>48317.078080286839</v>
      </c>
      <c r="AD10" s="23">
        <v>43106.992389360668</v>
      </c>
      <c r="AE10" s="23">
        <v>43740.12196075925</v>
      </c>
      <c r="AF10" s="23">
        <v>58811.499921995062</v>
      </c>
      <c r="AG10" s="23">
        <v>50373.3527392053</v>
      </c>
      <c r="AH10" s="23">
        <v>58546.769316723497</v>
      </c>
      <c r="AI10" s="23">
        <v>69449.573151964549</v>
      </c>
      <c r="AJ10" s="23">
        <v>58278.324771238484</v>
      </c>
      <c r="AK10" s="23">
        <v>72475.552627366284</v>
      </c>
      <c r="AL10" s="23">
        <v>90532.943670167515</v>
      </c>
      <c r="AM10" s="23">
        <v>65204.091751562817</v>
      </c>
      <c r="AN10" s="23">
        <v>69167.289665055185</v>
      </c>
      <c r="AO10" s="23">
        <v>93892.070753074018</v>
      </c>
      <c r="AP10" s="23">
        <v>93014.964607161863</v>
      </c>
      <c r="AQ10" s="23">
        <v>88842.823355263754</v>
      </c>
      <c r="AR10" s="23">
        <v>89598.01224089264</v>
      </c>
      <c r="AS10" s="23">
        <v>76582.40555342361</v>
      </c>
      <c r="AT10" s="23">
        <v>85042.958057314128</v>
      </c>
      <c r="AU10" s="23">
        <v>104058.82546995785</v>
      </c>
      <c r="AV10" s="23">
        <v>86546.41882129095</v>
      </c>
      <c r="AW10" s="23">
        <v>72844.913621986809</v>
      </c>
      <c r="AX10" s="23">
        <v>50719.242964795361</v>
      </c>
      <c r="AY10" s="23">
        <v>65361.297577224104</v>
      </c>
      <c r="AZ10" s="23">
        <v>87349.985115646195</v>
      </c>
      <c r="BA10" s="23">
        <v>110562.51175847196</v>
      </c>
      <c r="BB10" s="23">
        <v>111380.78998419079</v>
      </c>
      <c r="BC10" s="23">
        <v>86266.060919003008</v>
      </c>
      <c r="BD10" s="23">
        <v>97203.167477490249</v>
      </c>
      <c r="BE10" s="23">
        <v>111589.06270163482</v>
      </c>
      <c r="BF10" s="23">
        <v>122634.47833965324</v>
      </c>
      <c r="BG10" s="23">
        <v>160476.47587688098</v>
      </c>
      <c r="BH10" s="23">
        <v>149440.04677876161</v>
      </c>
      <c r="BI10" s="23">
        <v>108623.23626185469</v>
      </c>
      <c r="BJ10" s="23">
        <v>136379.63607442859</v>
      </c>
      <c r="BK10" s="23">
        <v>128654.21575966627</v>
      </c>
      <c r="BL10" s="23">
        <v>145070.79050519574</v>
      </c>
      <c r="BM10" s="23">
        <v>129827.10957339835</v>
      </c>
      <c r="BN10" s="23">
        <v>125500.66795372202</v>
      </c>
      <c r="BO10" s="23">
        <v>103183.3773879261</v>
      </c>
      <c r="BP10" s="23">
        <v>88896.487402273546</v>
      </c>
      <c r="BQ10" s="23">
        <v>124044.1269588889</v>
      </c>
      <c r="BR10" s="23">
        <v>106819.64404376148</v>
      </c>
      <c r="BS10" s="23">
        <v>95950.51676290005</v>
      </c>
      <c r="BT10" s="23">
        <v>93240.378463933084</v>
      </c>
      <c r="BU10" s="23">
        <v>98746.024127821773</v>
      </c>
      <c r="BV10" s="23">
        <v>80122.165441395657</v>
      </c>
      <c r="BW10" s="23">
        <v>108651.32485151528</v>
      </c>
      <c r="BX10" s="23">
        <v>104167.754995904</v>
      </c>
      <c r="BY10" s="23">
        <v>67035.138872328564</v>
      </c>
      <c r="BZ10" s="23">
        <v>105839.43323524065</v>
      </c>
      <c r="CA10" s="23">
        <v>79861.182216079091</v>
      </c>
      <c r="CB10" s="23">
        <v>100953.42892068218</v>
      </c>
      <c r="CC10" s="23">
        <v>98193.253778750717</v>
      </c>
      <c r="CD10" s="23">
        <v>84017.406666567491</v>
      </c>
      <c r="CE10" s="23">
        <v>112482.84087367621</v>
      </c>
      <c r="CF10" s="23">
        <v>109125.60840601216</v>
      </c>
      <c r="CG10" s="23">
        <v>91249.077754179598</v>
      </c>
      <c r="CH10" s="23">
        <v>78134.831532633427</v>
      </c>
      <c r="CI10" s="23">
        <v>67994.913526121585</v>
      </c>
      <c r="CJ10" s="23">
        <v>68152.196765552057</v>
      </c>
      <c r="CK10" s="23">
        <v>63430.569267529638</v>
      </c>
      <c r="CL10" s="23">
        <v>70913.136106138845</v>
      </c>
      <c r="CM10" s="23">
        <v>53307.877250016296</v>
      </c>
      <c r="CN10" s="23">
        <v>43604.761802605004</v>
      </c>
      <c r="CO10" s="23">
        <v>48630.204327123422</v>
      </c>
      <c r="CP10" s="23">
        <v>54912.655108270221</v>
      </c>
      <c r="CQ10" s="23">
        <v>69881.837047632085</v>
      </c>
      <c r="CR10" s="23">
        <v>53307.431097375556</v>
      </c>
      <c r="CS10" s="23">
        <v>46596.575418221735</v>
      </c>
      <c r="CT10" s="23">
        <v>61649.756306760704</v>
      </c>
      <c r="CU10" s="23">
        <v>42443.238662654097</v>
      </c>
      <c r="CV10" s="23">
        <v>45043.85302177423</v>
      </c>
      <c r="CW10" s="23">
        <v>44520.990539033519</v>
      </c>
      <c r="CX10" s="23">
        <v>46509.494857306861</v>
      </c>
      <c r="CY10" s="23">
        <v>59846.249870005442</v>
      </c>
      <c r="CZ10" s="23">
        <v>37885.063535748566</v>
      </c>
      <c r="DA10" s="23">
        <v>34175.428037196965</v>
      </c>
      <c r="DB10" s="23">
        <v>27911.058864147988</v>
      </c>
      <c r="DC10" s="23">
        <v>36876.955825187644</v>
      </c>
      <c r="DD10" s="23">
        <v>42060.500701534911</v>
      </c>
      <c r="DE10" s="23">
        <v>42157.793446820382</v>
      </c>
      <c r="DF10" s="23">
        <v>49297.86312030039</v>
      </c>
      <c r="DG10" s="23">
        <v>36577.638080542121</v>
      </c>
      <c r="DH10" s="23">
        <v>56601.365452560727</v>
      </c>
      <c r="DI10" s="23">
        <v>61245.089650878894</v>
      </c>
      <c r="DJ10" s="23">
        <v>38770.584919124056</v>
      </c>
      <c r="DK10" s="23">
        <v>39507.938682703658</v>
      </c>
      <c r="DL10" s="23">
        <v>59074.405761350688</v>
      </c>
      <c r="DM10" s="23">
        <v>37088.242880094418</v>
      </c>
      <c r="DN10" s="23">
        <v>44347.970372028351</v>
      </c>
      <c r="DO10" s="23">
        <v>41182.131286865537</v>
      </c>
      <c r="DP10" s="23">
        <v>34725.425202245977</v>
      </c>
      <c r="DQ10" s="23">
        <v>38746.024398412163</v>
      </c>
      <c r="DR10" s="23">
        <v>59899.053734684203</v>
      </c>
      <c r="DS10" s="23">
        <v>57398.594118619803</v>
      </c>
      <c r="DT10" s="23">
        <v>46950.885187349231</v>
      </c>
      <c r="DU10" s="23">
        <v>44408.251299847856</v>
      </c>
      <c r="DV10" s="23">
        <v>25909.373374881463</v>
      </c>
      <c r="DW10" s="23">
        <v>25303.426309015904</v>
      </c>
      <c r="DX10" s="23">
        <v>34705.836208420216</v>
      </c>
      <c r="DY10" s="23">
        <v>19399.949544398238</v>
      </c>
      <c r="DZ10" s="23">
        <v>25479.425557314753</v>
      </c>
      <c r="EA10" s="23">
        <v>44356.105186581881</v>
      </c>
      <c r="EB10" s="23">
        <v>40417.007305969892</v>
      </c>
      <c r="EC10" s="23">
        <v>31733.223734951829</v>
      </c>
      <c r="ED10" s="23">
        <v>31806.627817224642</v>
      </c>
      <c r="EE10" s="23">
        <v>17635.856256819374</v>
      </c>
      <c r="EF10" s="23">
        <v>19716.264405785925</v>
      </c>
      <c r="EG10" s="23">
        <v>27939.197378188372</v>
      </c>
      <c r="EH10" s="23">
        <v>23222.684364824239</v>
      </c>
      <c r="EI10" s="23">
        <v>23276.402192169775</v>
      </c>
      <c r="EJ10" s="23">
        <v>21957.876967100012</v>
      </c>
      <c r="EK10" s="23">
        <v>13755.418181397148</v>
      </c>
      <c r="EL10" s="23">
        <v>27574.473379714964</v>
      </c>
      <c r="EM10" s="23">
        <v>16582.954559612961</v>
      </c>
      <c r="EN10" s="23">
        <v>27702.189362217905</v>
      </c>
      <c r="EO10" s="23">
        <v>20130.545031956543</v>
      </c>
      <c r="EP10" s="23">
        <v>16002.535708051442</v>
      </c>
      <c r="EQ10" s="23">
        <v>25105.385994306755</v>
      </c>
      <c r="ER10" s="23">
        <v>18173.609144326852</v>
      </c>
      <c r="ES10" s="23">
        <v>8407.2219893234196</v>
      </c>
      <c r="ET10" s="23">
        <v>16151.116070986609</v>
      </c>
      <c r="EU10" s="23">
        <v>17596.169800424479</v>
      </c>
      <c r="EV10" s="23">
        <v>13404.023167621162</v>
      </c>
      <c r="EW10" s="23">
        <v>26162.950903901674</v>
      </c>
      <c r="EX10" s="23">
        <v>15592.333539444504</v>
      </c>
      <c r="EY10" s="23">
        <v>19890.692347805212</v>
      </c>
      <c r="EZ10" s="23">
        <v>30617.079205336344</v>
      </c>
      <c r="FA10" s="23">
        <v>12846.098287537501</v>
      </c>
      <c r="FB10" s="23">
        <v>22890.334918963603</v>
      </c>
      <c r="FC10" s="23">
        <v>15056.530104165842</v>
      </c>
      <c r="FD10" s="23">
        <v>15091.358295078326</v>
      </c>
      <c r="FE10" s="23">
        <v>19448.057634728211</v>
      </c>
      <c r="FF10" s="23">
        <v>24546.796323881856</v>
      </c>
      <c r="FG10" s="23">
        <v>29669.019367527053</v>
      </c>
      <c r="FH10" s="23">
        <v>25385.797594775471</v>
      </c>
      <c r="FI10" s="23">
        <v>39984.244226307594</v>
      </c>
      <c r="FJ10" s="23">
        <v>19674.033179403275</v>
      </c>
      <c r="FK10" s="23">
        <v>31405.197159115811</v>
      </c>
      <c r="FL10" s="23">
        <v>39530.313790530941</v>
      </c>
      <c r="FM10" s="23">
        <v>37420.545259333623</v>
      </c>
      <c r="FN10" s="23">
        <v>39713.405333019677</v>
      </c>
      <c r="FO10" s="23">
        <v>19165.499824783848</v>
      </c>
      <c r="FP10" s="23">
        <v>36203.146294445025</v>
      </c>
      <c r="FQ10" s="23">
        <v>29621.951045730562</v>
      </c>
      <c r="FR10" s="23">
        <v>34144.042124467291</v>
      </c>
      <c r="FS10" s="23">
        <v>26039.256493361961</v>
      </c>
      <c r="FT10" s="23">
        <v>25353.789807655783</v>
      </c>
      <c r="FU10" s="23">
        <v>21675.314105206067</v>
      </c>
      <c r="FV10" s="23">
        <v>31464.448614409521</v>
      </c>
      <c r="FW10" s="23">
        <v>33039.003879964112</v>
      </c>
      <c r="FX10" s="23">
        <v>48920.519290858443</v>
      </c>
      <c r="FY10" s="23">
        <v>30174.572535003899</v>
      </c>
      <c r="FZ10" s="23">
        <v>41586.010406594141</v>
      </c>
      <c r="GA10" s="23">
        <v>57597.229527393654</v>
      </c>
      <c r="GB10" s="23">
        <v>33422.898613182326</v>
      </c>
      <c r="GC10" s="23">
        <v>28170.632134446329</v>
      </c>
      <c r="GD10" s="23">
        <v>29762.054574730126</v>
      </c>
      <c r="GE10" s="23">
        <v>28301.109330193114</v>
      </c>
      <c r="GF10" s="23">
        <v>39099.872789073786</v>
      </c>
      <c r="GG10" s="23">
        <v>60706.569660874906</v>
      </c>
      <c r="GH10" s="23">
        <v>38510.755557837736</v>
      </c>
      <c r="GI10" s="23">
        <v>37827.84042474522</v>
      </c>
      <c r="GJ10" s="23">
        <v>24761.039896677583</v>
      </c>
      <c r="GK10" s="23">
        <v>21716.026665671703</v>
      </c>
      <c r="GL10" s="23">
        <v>21766.259349918342</v>
      </c>
      <c r="GM10" s="23">
        <v>25712.431128795804</v>
      </c>
      <c r="GN10" s="23">
        <v>32800.610364266722</v>
      </c>
      <c r="GO10" s="23">
        <v>21917.65565637422</v>
      </c>
      <c r="GP10" s="23">
        <v>18045.434251624774</v>
      </c>
      <c r="GQ10" s="23">
        <v>31455.958715758388</v>
      </c>
      <c r="GR10" s="23">
        <v>13399.706611646672</v>
      </c>
      <c r="GS10" s="23">
        <v>18170.950172857174</v>
      </c>
      <c r="GT10" s="23">
        <v>19796.720131992442</v>
      </c>
      <c r="GU10" s="23">
        <v>22223.614727554181</v>
      </c>
      <c r="GV10" s="23">
        <v>21479.485061382202</v>
      </c>
      <c r="GW10" s="23">
        <v>15947.533767863497</v>
      </c>
      <c r="GX10" s="23">
        <v>11988.317245839055</v>
      </c>
      <c r="GY10" s="23">
        <v>8811.7686534855966</v>
      </c>
      <c r="GZ10" s="23">
        <v>11240.920346086956</v>
      </c>
      <c r="HA10" s="23">
        <v>18509.943966025414</v>
      </c>
      <c r="HB10" s="23">
        <v>7259.7758329989301</v>
      </c>
      <c r="HC10" s="23">
        <v>12127.614782397584</v>
      </c>
      <c r="HD10" s="23">
        <v>16207.557224198392</v>
      </c>
      <c r="HE10" s="23">
        <v>13808.290738055608</v>
      </c>
      <c r="HF10" s="23">
        <v>15468.494084507853</v>
      </c>
      <c r="HG10" s="23">
        <v>9792.1738198610637</v>
      </c>
      <c r="HH10" s="23">
        <v>12268.53087836636</v>
      </c>
      <c r="HI10" s="23">
        <v>9017.7339822927261</v>
      </c>
      <c r="HJ10" s="23">
        <v>21363.948179229912</v>
      </c>
      <c r="HK10" s="23">
        <v>26354.912552561567</v>
      </c>
      <c r="HL10" s="23">
        <v>17335.41844822721</v>
      </c>
      <c r="HM10" s="23">
        <v>16548.112453999765</v>
      </c>
      <c r="HN10" s="23">
        <v>22391.627736989256</v>
      </c>
      <c r="HO10" s="23">
        <v>13299.806338284208</v>
      </c>
      <c r="HP10" s="23">
        <v>24994.820517776654</v>
      </c>
      <c r="HQ10" s="23">
        <v>23382.461743993634</v>
      </c>
      <c r="HR10" s="23">
        <v>18414.431484645353</v>
      </c>
      <c r="HS10" s="23">
        <v>15101.203945828043</v>
      </c>
      <c r="HT10" s="23">
        <v>20181.513966088532</v>
      </c>
      <c r="HU10" s="23">
        <v>26128.087887394882</v>
      </c>
      <c r="HV10" s="23">
        <v>21119.77934137495</v>
      </c>
      <c r="HW10" s="23">
        <v>14394.670310162519</v>
      </c>
      <c r="HX10" s="23">
        <v>6789.6317704727744</v>
      </c>
      <c r="HY10" s="24">
        <v>17864.010379967418</v>
      </c>
      <c r="HZ10" s="24">
        <v>34958.030562485139</v>
      </c>
      <c r="IA10" s="24">
        <v>31620.465447800299</v>
      </c>
      <c r="IB10" s="24">
        <v>14561.928322497301</v>
      </c>
      <c r="IC10" s="24">
        <v>14595.612419441355</v>
      </c>
      <c r="ID10" s="24">
        <v>27537.645991817695</v>
      </c>
      <c r="IE10" s="24">
        <v>16388.298607851106</v>
      </c>
      <c r="IF10" s="24">
        <v>23342.505245311622</v>
      </c>
      <c r="IG10" s="24">
        <v>21663.426146060916</v>
      </c>
      <c r="IH10" s="24">
        <v>36478.742423411757</v>
      </c>
      <c r="II10" s="24">
        <v>36563.123658436045</v>
      </c>
      <c r="IJ10" s="24">
        <v>54971.55012137007</v>
      </c>
      <c r="IK10" s="24">
        <v>39356.220152511363</v>
      </c>
      <c r="IL10" s="24">
        <v>33311.017410008251</v>
      </c>
      <c r="IM10" s="24">
        <v>52718.007133271109</v>
      </c>
      <c r="IN10" s="24">
        <v>35226.634943844794</v>
      </c>
      <c r="IO10" s="24">
        <v>37073.525844206299</v>
      </c>
      <c r="IP10" s="24">
        <v>30081.324260106972</v>
      </c>
      <c r="IQ10" s="24">
        <v>53207.483349789683</v>
      </c>
      <c r="IR10" s="24">
        <v>32887.179203162006</v>
      </c>
      <c r="IS10" s="24">
        <v>65926.505142382943</v>
      </c>
      <c r="IT10" s="24">
        <v>36611.339953474446</v>
      </c>
      <c r="IU10" s="24">
        <v>45646.278617325072</v>
      </c>
      <c r="IV10" s="24">
        <v>40369.293394641056</v>
      </c>
      <c r="IW10" s="24">
        <v>49454.379460098557</v>
      </c>
      <c r="IX10" s="24">
        <v>27938.764340934798</v>
      </c>
      <c r="IY10" s="24">
        <v>34326.73763006377</v>
      </c>
      <c r="IZ10" s="24">
        <v>48892.937110648912</v>
      </c>
      <c r="JA10" s="24">
        <v>71694.013270053285</v>
      </c>
      <c r="JB10" s="24">
        <v>81865.655459842543</v>
      </c>
      <c r="JC10" s="24">
        <v>115788.7560468896</v>
      </c>
      <c r="JD10" s="24">
        <v>88641.650672248827</v>
      </c>
      <c r="JE10" s="24">
        <v>72359.677931347178</v>
      </c>
      <c r="JF10" s="24">
        <v>79871.56973697136</v>
      </c>
      <c r="JG10" s="24">
        <v>80056.32560436138</v>
      </c>
      <c r="JH10" s="24">
        <v>98687.832713692071</v>
      </c>
      <c r="JI10" s="24">
        <v>74880.422477117594</v>
      </c>
      <c r="JJ10" s="24">
        <v>66714.340456104386</v>
      </c>
      <c r="JK10" s="24">
        <v>98445.52946408272</v>
      </c>
      <c r="JL10" s="24">
        <v>67023.339559044805</v>
      </c>
      <c r="JM10" s="24">
        <v>72776.573339868424</v>
      </c>
      <c r="JN10" s="24">
        <v>68268.961093070859</v>
      </c>
      <c r="JO10" s="24">
        <v>72176.296235115908</v>
      </c>
      <c r="JP10" s="24">
        <v>67645.637943406444</v>
      </c>
      <c r="JQ10" s="24">
        <v>48968.192904140313</v>
      </c>
      <c r="JR10" s="24">
        <v>85892.562454031038</v>
      </c>
      <c r="JS10" s="24">
        <v>81360.957618398344</v>
      </c>
      <c r="JT10" s="24">
        <v>128961.46023972702</v>
      </c>
      <c r="JU10" s="24">
        <v>122606.69262468907</v>
      </c>
      <c r="JV10" s="24">
        <v>123842.93974570736</v>
      </c>
      <c r="JW10" s="24">
        <v>121448.75766734879</v>
      </c>
      <c r="JX10" s="24">
        <v>129624.01953162218</v>
      </c>
      <c r="JY10" s="24">
        <v>120356.95574753669</v>
      </c>
      <c r="JZ10" s="24">
        <v>130885.36634993517</v>
      </c>
      <c r="KA10" s="24">
        <v>158299.31596489862</v>
      </c>
      <c r="KB10" s="24">
        <v>137259.17965345236</v>
      </c>
      <c r="KC10" s="24">
        <v>114482.23801427259</v>
      </c>
      <c r="KD10" s="24">
        <v>127156.13875945093</v>
      </c>
      <c r="KE10" s="24">
        <v>156006.50674594601</v>
      </c>
      <c r="KF10" s="24">
        <v>104811.70468076238</v>
      </c>
      <c r="KG10" s="24">
        <v>125818.66471209396</v>
      </c>
      <c r="KH10" s="24">
        <v>135382.08221476834</v>
      </c>
      <c r="KI10" s="24">
        <v>128033.75384982368</v>
      </c>
      <c r="KJ10" s="24">
        <v>122441.99248821182</v>
      </c>
      <c r="KK10" s="24">
        <v>129673.58193583839</v>
      </c>
      <c r="KL10" s="24">
        <v>65967.053381048259</v>
      </c>
      <c r="KM10" s="24">
        <v>87374.174697166265</v>
      </c>
      <c r="KN10" s="24">
        <v>60022.251637894129</v>
      </c>
      <c r="KO10" s="24">
        <v>80289.283207001194</v>
      </c>
      <c r="KP10" s="24">
        <v>58224.305916575628</v>
      </c>
      <c r="KQ10" s="24">
        <v>58275.982970195626</v>
      </c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27">
        <v>37885941.606180131</v>
      </c>
      <c r="RF10" s="27">
        <v>35928833.561276168</v>
      </c>
      <c r="RG10" s="27">
        <v>40513308.749737442</v>
      </c>
      <c r="RH10" s="27">
        <v>35956557.541951589</v>
      </c>
      <c r="RI10" s="27">
        <v>43350024.505799711</v>
      </c>
      <c r="RJ10" s="27">
        <v>45542281.956729762</v>
      </c>
      <c r="RK10" s="27">
        <v>42851021.89791584</v>
      </c>
      <c r="RL10" s="27">
        <v>44522931.128900506</v>
      </c>
      <c r="RM10" s="27">
        <v>44575009.342077628</v>
      </c>
      <c r="RN10" s="27">
        <v>49029384.124909557</v>
      </c>
      <c r="RO10" s="27">
        <v>61573750.360806026</v>
      </c>
      <c r="RP10" s="27">
        <v>61313787.056367427</v>
      </c>
      <c r="RQ10" s="27">
        <v>65230804.743578114</v>
      </c>
      <c r="RR10" s="27">
        <v>64521842.528667822</v>
      </c>
      <c r="RS10" s="27">
        <v>66801028.443920001</v>
      </c>
      <c r="RT10" s="27">
        <v>66868345.081843212</v>
      </c>
      <c r="RU10" s="27">
        <v>63192285.634927846</v>
      </c>
      <c r="RV10" s="27">
        <v>73630535.946869999</v>
      </c>
      <c r="RW10" s="27">
        <v>69235814.076427341</v>
      </c>
      <c r="RX10" s="27">
        <v>73957142.946809471</v>
      </c>
      <c r="RY10" s="27">
        <v>81290996.465755448</v>
      </c>
      <c r="RZ10" s="27">
        <v>86815780.728689015</v>
      </c>
      <c r="SA10" s="27">
        <v>85508284.573633164</v>
      </c>
      <c r="SB10" s="27">
        <v>88287057.247354493</v>
      </c>
      <c r="SC10" s="27">
        <v>87439461.151528522</v>
      </c>
      <c r="SD10" s="27">
        <v>89931023.202527925</v>
      </c>
      <c r="SE10" s="27">
        <v>90833648.846560851</v>
      </c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</row>
    <row r="11" spans="1:514" x14ac:dyDescent="0.2">
      <c r="A11" s="1"/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</row>
    <row r="12" spans="1:514" x14ac:dyDescent="0.2">
      <c r="A12" s="4">
        <v>154</v>
      </c>
      <c r="B12" s="6" t="s">
        <v>10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</row>
    <row r="13" spans="1:514" x14ac:dyDescent="0.2">
      <c r="A13" s="4">
        <v>208</v>
      </c>
      <c r="B13" s="4" t="s">
        <v>11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27">
        <v>46962023.089597866</v>
      </c>
      <c r="RF13" s="27">
        <v>45332137.47053469</v>
      </c>
      <c r="RG13" s="27">
        <v>48986228.097182997</v>
      </c>
      <c r="RH13" s="27">
        <v>46484285.802273214</v>
      </c>
      <c r="RI13" s="27">
        <v>47921942.791560665</v>
      </c>
      <c r="RJ13" s="27">
        <v>49371851.047214508</v>
      </c>
      <c r="RK13" s="27">
        <v>51756059.66812145</v>
      </c>
      <c r="RL13" s="27">
        <v>55527508.610871248</v>
      </c>
      <c r="RM13" s="27">
        <v>58516920.565733887</v>
      </c>
      <c r="RN13" s="27">
        <v>59809727.168763265</v>
      </c>
      <c r="RO13" s="27">
        <v>80354674.624670967</v>
      </c>
      <c r="RP13" s="27">
        <v>79629725.390457168</v>
      </c>
      <c r="RQ13" s="27">
        <v>81906923.474327549</v>
      </c>
      <c r="RR13" s="27">
        <v>85306447.022177845</v>
      </c>
      <c r="RS13" s="27">
        <v>91028203.657529265</v>
      </c>
      <c r="RT13" s="27">
        <v>92961242.164231032</v>
      </c>
      <c r="RU13" s="27">
        <v>84863350.401803285</v>
      </c>
      <c r="RV13" s="27">
        <v>85289371.763638005</v>
      </c>
      <c r="RW13" s="27">
        <v>106269017.06998277</v>
      </c>
      <c r="RX13" s="27">
        <v>105375788.70109831</v>
      </c>
      <c r="RY13" s="27">
        <v>109617296.00676073</v>
      </c>
      <c r="RZ13" s="27">
        <v>112594350.43386243</v>
      </c>
      <c r="SA13" s="27">
        <v>119981439.02380952</v>
      </c>
      <c r="SB13" s="27">
        <v>118288027.77763081</v>
      </c>
      <c r="SC13" s="27">
        <v>124122092.53813933</v>
      </c>
      <c r="SD13" s="27">
        <v>128396266.43533215</v>
      </c>
      <c r="SE13" s="27">
        <v>135928991.9128454</v>
      </c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</row>
    <row r="14" spans="1:514" x14ac:dyDescent="0.2">
      <c r="A14" s="4">
        <v>233</v>
      </c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7"/>
      <c r="HO14" s="7"/>
      <c r="HP14" s="7"/>
      <c r="HQ14" s="7"/>
      <c r="HR14" s="7"/>
      <c r="HS14" s="5"/>
      <c r="HT14" s="5"/>
      <c r="HU14" s="5"/>
      <c r="HV14" s="5"/>
      <c r="HW14" s="5"/>
      <c r="HX14" s="5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35">
        <v>2126000</v>
      </c>
      <c r="QB14" s="35">
        <v>3622276.5147137521</v>
      </c>
      <c r="QC14" s="35">
        <v>3439478.5162295871</v>
      </c>
      <c r="QD14" s="35">
        <v>2423754.0400593719</v>
      </c>
      <c r="QE14" s="35">
        <v>2755684.2506947671</v>
      </c>
      <c r="QF14" s="35">
        <v>4366000</v>
      </c>
      <c r="QG14" s="35">
        <v>6504000</v>
      </c>
      <c r="QH14" s="35">
        <v>6564201.011560048</v>
      </c>
      <c r="QI14" s="35">
        <v>6307072.5130071482</v>
      </c>
      <c r="QJ14" s="35">
        <v>5731504.2820364293</v>
      </c>
      <c r="QK14" s="35">
        <v>5372000</v>
      </c>
      <c r="QL14" s="35">
        <v>4887161.4363429397</v>
      </c>
      <c r="QM14" s="35">
        <v>5412000</v>
      </c>
      <c r="QN14" s="35">
        <v>7368000</v>
      </c>
      <c r="QO14" s="35">
        <v>6174000</v>
      </c>
      <c r="QP14" s="35">
        <v>5919000</v>
      </c>
      <c r="QQ14" s="35">
        <v>5956000</v>
      </c>
      <c r="QR14" s="35">
        <v>6595000</v>
      </c>
      <c r="QS14" s="35">
        <v>7106000</v>
      </c>
      <c r="QT14" s="35">
        <v>7950000</v>
      </c>
      <c r="QU14" s="35">
        <v>8788000</v>
      </c>
      <c r="QV14" s="35">
        <v>8014000</v>
      </c>
      <c r="QW14" s="35">
        <v>8348000</v>
      </c>
      <c r="QX14" s="35">
        <v>9946000</v>
      </c>
      <c r="QY14" s="35">
        <v>9986000</v>
      </c>
      <c r="QZ14" s="35">
        <v>10516000</v>
      </c>
      <c r="RA14" s="35">
        <v>10424000</v>
      </c>
      <c r="RB14" s="35">
        <v>9119000</v>
      </c>
      <c r="RC14" s="35">
        <v>10867000</v>
      </c>
      <c r="RD14" s="35">
        <v>11371000</v>
      </c>
      <c r="RE14" s="35">
        <v>10811000</v>
      </c>
      <c r="RF14" s="35">
        <v>13062000</v>
      </c>
      <c r="RG14" s="35">
        <v>13747000</v>
      </c>
      <c r="RH14" s="35">
        <v>13120000</v>
      </c>
      <c r="RI14" s="35">
        <v>15300000</v>
      </c>
      <c r="RJ14" s="35">
        <v>15470000</v>
      </c>
      <c r="RK14" s="35">
        <v>17800000</v>
      </c>
      <c r="RL14" s="35">
        <v>17100000</v>
      </c>
      <c r="RM14" s="35">
        <v>18500000</v>
      </c>
      <c r="RN14" s="35">
        <v>17200000</v>
      </c>
      <c r="RO14" s="35">
        <v>17500000</v>
      </c>
      <c r="RP14" s="35">
        <v>16700000</v>
      </c>
      <c r="RQ14" s="35">
        <v>16400000</v>
      </c>
      <c r="RR14" s="35">
        <v>17100000</v>
      </c>
      <c r="RS14" s="35">
        <v>16800000</v>
      </c>
      <c r="RT14" s="35">
        <v>17300000</v>
      </c>
      <c r="RU14" s="35">
        <v>16600000</v>
      </c>
      <c r="RV14" s="35">
        <v>16700000</v>
      </c>
      <c r="RW14" s="35">
        <v>17100000</v>
      </c>
      <c r="RX14" s="35">
        <v>18300000</v>
      </c>
      <c r="RY14" s="35">
        <v>18900000</v>
      </c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</row>
    <row r="15" spans="1:514" x14ac:dyDescent="0.2">
      <c r="A15" s="4">
        <v>246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27">
        <v>30578531.207552452</v>
      </c>
      <c r="RF15" s="27">
        <v>32898536.707820851</v>
      </c>
      <c r="RG15" s="27">
        <v>35701130.910215423</v>
      </c>
      <c r="RH15" s="27">
        <v>19692540.69456438</v>
      </c>
      <c r="RI15" s="27">
        <v>23283819.550960399</v>
      </c>
      <c r="RJ15" s="27">
        <v>25022820.025205966</v>
      </c>
      <c r="RK15" s="27">
        <v>25208241.206152126</v>
      </c>
      <c r="RL15" s="27">
        <v>20220806.464396577</v>
      </c>
      <c r="RM15" s="27">
        <v>18516675.327560853</v>
      </c>
      <c r="RN15" s="27">
        <v>26598101.491352953</v>
      </c>
      <c r="RO15" s="27">
        <v>49718043.082660139</v>
      </c>
      <c r="RP15" s="27">
        <v>62846857.25515113</v>
      </c>
      <c r="RQ15" s="27">
        <v>56834669.115609214</v>
      </c>
      <c r="RR15" s="27">
        <v>65722982.28162536</v>
      </c>
      <c r="RS15" s="27">
        <v>65519590.730083816</v>
      </c>
      <c r="RT15" s="27">
        <v>68354694.591691643</v>
      </c>
      <c r="RU15" s="27">
        <v>66568754.02922757</v>
      </c>
      <c r="RV15" s="27">
        <v>69743139.432089791</v>
      </c>
      <c r="RW15" s="27">
        <v>79570116.840337664</v>
      </c>
      <c r="RX15" s="27">
        <v>77380151.701461375</v>
      </c>
      <c r="RY15" s="27">
        <v>83002290.339726642</v>
      </c>
      <c r="RZ15" s="27">
        <v>91649603.283950627</v>
      </c>
      <c r="SA15" s="27">
        <v>90240696.376175776</v>
      </c>
      <c r="SB15" s="27">
        <v>96412044.026308075</v>
      </c>
      <c r="SC15" s="27">
        <v>102599984.17960024</v>
      </c>
      <c r="SD15" s="27">
        <v>110432696.58112873</v>
      </c>
      <c r="SE15" s="27">
        <v>107256076.29629628</v>
      </c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</row>
    <row r="16" spans="1:514" x14ac:dyDescent="0.2">
      <c r="A16" s="4">
        <v>352</v>
      </c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27">
        <v>2991149.9278829321</v>
      </c>
      <c r="RF16" s="27">
        <v>2698530.1038579131</v>
      </c>
      <c r="RG16" s="27">
        <v>2738933.8051672233</v>
      </c>
      <c r="RH16" s="27">
        <v>2366432.4251406169</v>
      </c>
      <c r="RI16" s="27">
        <v>2704280.6534879925</v>
      </c>
      <c r="RJ16" s="27">
        <v>3530720.85443555</v>
      </c>
      <c r="RK16" s="27">
        <v>3242403.6898732702</v>
      </c>
      <c r="RL16" s="27">
        <v>3558076.6968515888</v>
      </c>
      <c r="RM16" s="9"/>
      <c r="RN16" s="9"/>
      <c r="RO16" s="9"/>
      <c r="RP16" s="9"/>
      <c r="RQ16" s="9"/>
      <c r="RR16" s="9"/>
      <c r="RS16" s="9"/>
      <c r="RT16" s="9"/>
      <c r="RU16" s="9"/>
      <c r="RV16" s="27">
        <v>8555410.1473480389</v>
      </c>
      <c r="RW16" s="27">
        <v>8646740.0290460214</v>
      </c>
      <c r="RX16" s="27">
        <v>8688985.5828870535</v>
      </c>
      <c r="RY16" s="27">
        <v>11858562.190255731</v>
      </c>
      <c r="RZ16" s="27">
        <v>12336280.251028808</v>
      </c>
      <c r="SA16" s="27">
        <v>12907958.538212815</v>
      </c>
      <c r="SB16" s="27">
        <v>10387643.466343328</v>
      </c>
      <c r="SC16" s="27">
        <v>11186595.397927688</v>
      </c>
      <c r="SD16" s="27">
        <v>11914786.750000002</v>
      </c>
      <c r="SE16" s="27">
        <v>11954093.915343916</v>
      </c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</row>
    <row r="17" spans="1:513" x14ac:dyDescent="0.2">
      <c r="A17" s="4">
        <v>372</v>
      </c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23">
        <v>579.68189543778703</v>
      </c>
      <c r="BP17" s="21"/>
      <c r="BQ17" s="23">
        <v>582.36679323422015</v>
      </c>
      <c r="BR17" s="21"/>
      <c r="BS17" s="21"/>
      <c r="BT17" s="21"/>
      <c r="BU17" s="21"/>
      <c r="BV17" s="23">
        <v>589.13356942202688</v>
      </c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3">
        <v>622.72481117940106</v>
      </c>
      <c r="CU17" s="21"/>
      <c r="CV17" s="21"/>
      <c r="CW17" s="21"/>
      <c r="CX17" s="21"/>
      <c r="CY17" s="23">
        <v>629.96052494742571</v>
      </c>
      <c r="CZ17" s="23">
        <v>631.41772559580943</v>
      </c>
      <c r="DA17" s="23">
        <v>1898.6348909553872</v>
      </c>
      <c r="DB17" s="23">
        <v>634.34224691245424</v>
      </c>
      <c r="DC17" s="21"/>
      <c r="DD17" s="23">
        <v>3186.4015682980994</v>
      </c>
      <c r="DE17" s="23">
        <v>2555.0177846557808</v>
      </c>
      <c r="DF17" s="23">
        <v>640.23198857532975</v>
      </c>
      <c r="DG17" s="23">
        <v>1925.138846344322</v>
      </c>
      <c r="DH17" s="21"/>
      <c r="DI17" s="21"/>
      <c r="DJ17" s="21"/>
      <c r="DK17" s="23">
        <v>1295.3422518919233</v>
      </c>
      <c r="DL17" s="21"/>
      <c r="DM17" s="23">
        <v>650.67092772095475</v>
      </c>
      <c r="DN17" s="23">
        <v>1956.5281046483096</v>
      </c>
      <c r="DO17" s="21"/>
      <c r="DP17" s="23">
        <v>655.19670192916931</v>
      </c>
      <c r="DQ17" s="23">
        <v>656.71227793918922</v>
      </c>
      <c r="DR17" s="23">
        <v>658.23135972180444</v>
      </c>
      <c r="DS17" s="23">
        <v>2639.0158215457382</v>
      </c>
      <c r="DT17" s="23">
        <v>2645.120292245027</v>
      </c>
      <c r="DU17" s="23">
        <v>2651.2388835730062</v>
      </c>
      <c r="DV17" s="23">
        <v>1993.028721144728</v>
      </c>
      <c r="DW17" s="23">
        <v>3329.3981985547243</v>
      </c>
      <c r="DX17" s="23">
        <v>5339.3594166800331</v>
      </c>
      <c r="DY17" s="23">
        <v>2675.8551095721705</v>
      </c>
      <c r="DZ17" s="23">
        <v>2011.5335966301122</v>
      </c>
      <c r="EA17" s="23">
        <v>1344.1243995933903</v>
      </c>
      <c r="EB17" s="23">
        <v>2020.8503652984946</v>
      </c>
      <c r="EC17" s="23">
        <v>2025.5249192522442</v>
      </c>
      <c r="ED17" s="23">
        <v>5413.8940965488755</v>
      </c>
      <c r="EE17" s="23">
        <v>6783.021637238221</v>
      </c>
      <c r="EF17" s="23">
        <v>7478.5830504705227</v>
      </c>
      <c r="EG17" s="23">
        <v>8858.769900401192</v>
      </c>
      <c r="EH17" s="23">
        <v>3415.1006418859174</v>
      </c>
      <c r="EI17" s="23">
        <v>684.60006447558158</v>
      </c>
      <c r="EJ17" s="23">
        <v>8920.3875178843791</v>
      </c>
      <c r="EK17" s="23">
        <v>6877.7090906985741</v>
      </c>
      <c r="EL17" s="23">
        <v>5514.8946759429928</v>
      </c>
      <c r="EM17" s="23">
        <v>6218.6079598548604</v>
      </c>
      <c r="EN17" s="23">
        <v>21469.196755718876</v>
      </c>
      <c r="EO17" s="23">
        <v>10412.350878598212</v>
      </c>
      <c r="EP17" s="23">
        <v>15306.773285962248</v>
      </c>
      <c r="EQ17" s="23">
        <v>16736.923996204503</v>
      </c>
      <c r="ER17" s="23">
        <v>10484.774506342415</v>
      </c>
      <c r="ES17" s="23">
        <v>12610.832983985129</v>
      </c>
      <c r="ET17" s="23">
        <v>5617.7795029518638</v>
      </c>
      <c r="EU17" s="23">
        <v>9150.0082962207289</v>
      </c>
      <c r="EV17" s="23">
        <v>11993.073360503146</v>
      </c>
      <c r="EW17" s="23">
        <v>3535.5339059326589</v>
      </c>
      <c r="EX17" s="23">
        <v>2126.2273008333414</v>
      </c>
      <c r="EY17" s="23">
        <v>4262.2912173868317</v>
      </c>
      <c r="EZ17" s="23">
        <v>2136.0752933955587</v>
      </c>
      <c r="FA17" s="23">
        <v>11418.754033366667</v>
      </c>
      <c r="FB17" s="23">
        <v>18598.397121657927</v>
      </c>
      <c r="FC17" s="23">
        <v>9320.7091121026642</v>
      </c>
      <c r="FD17" s="23">
        <v>1437.2722185788882</v>
      </c>
      <c r="FE17" s="23">
        <v>2881.193723663439</v>
      </c>
      <c r="FF17" s="23">
        <v>4331.7875865673868</v>
      </c>
      <c r="FG17" s="23">
        <v>16643.596230563959</v>
      </c>
      <c r="FH17" s="23">
        <v>46419.744173303719</v>
      </c>
      <c r="FI17" s="23">
        <v>31260.40912238594</v>
      </c>
      <c r="FJ17" s="23">
        <v>24774.708448137455</v>
      </c>
      <c r="FK17" s="23">
        <v>16798.128713015434</v>
      </c>
      <c r="FL17" s="23">
        <v>19765.156895265471</v>
      </c>
      <c r="FM17" s="23">
        <v>26414.502536000207</v>
      </c>
      <c r="FN17" s="23">
        <v>22798.436394881668</v>
      </c>
      <c r="FO17" s="23">
        <v>3685.6730432276636</v>
      </c>
      <c r="FP17" s="23">
        <v>12560.275245011539</v>
      </c>
      <c r="FQ17" s="23">
        <v>17773.170627438336</v>
      </c>
      <c r="FR17" s="23">
        <v>6680.3560678305566</v>
      </c>
      <c r="FS17" s="23">
        <v>23063.341465549165</v>
      </c>
      <c r="FT17" s="23">
        <v>18642.492505629252</v>
      </c>
      <c r="FU17" s="23">
        <v>10463.944740444309</v>
      </c>
      <c r="FV17" s="23">
        <v>15732.22430720476</v>
      </c>
      <c r="FW17" s="23">
        <v>11263.296777260492</v>
      </c>
      <c r="FX17" s="23">
        <v>14299.844100404775</v>
      </c>
      <c r="FY17" s="23">
        <v>23385.293714628024</v>
      </c>
      <c r="FZ17" s="23">
        <v>36293.245445754888</v>
      </c>
      <c r="GA17" s="23">
        <v>20462.173647889853</v>
      </c>
      <c r="GB17" s="23">
        <v>37220.955273771222</v>
      </c>
      <c r="GC17" s="23">
        <v>21318.316209851273</v>
      </c>
      <c r="GD17" s="23">
        <v>29762.054574730126</v>
      </c>
      <c r="GE17" s="23">
        <v>16062.791782001497</v>
      </c>
      <c r="GF17" s="23">
        <v>59799.805442112847</v>
      </c>
      <c r="GG17" s="23">
        <v>16905.626994167695</v>
      </c>
      <c r="GH17" s="23">
        <v>22336.238223545886</v>
      </c>
      <c r="GI17" s="23">
        <v>30107.87299112375</v>
      </c>
      <c r="GJ17" s="23">
        <v>64997.729728778657</v>
      </c>
      <c r="GK17" s="23">
        <v>62821.362854264567</v>
      </c>
      <c r="GL17" s="23">
        <v>50528.816348024717</v>
      </c>
      <c r="GM17" s="23">
        <v>35062.406084721551</v>
      </c>
      <c r="GN17" s="23">
        <v>14838.371355263516</v>
      </c>
      <c r="GO17" s="23">
        <v>22700.429072673298</v>
      </c>
      <c r="GP17" s="23">
        <v>53351.718656977595</v>
      </c>
      <c r="GQ17" s="23">
        <v>17300.777293667114</v>
      </c>
      <c r="GR17" s="23">
        <v>37834.465727002367</v>
      </c>
      <c r="GS17" s="23">
        <v>33971.776410124286</v>
      </c>
      <c r="GT17" s="23">
        <v>27715.408184789423</v>
      </c>
      <c r="GU17" s="23">
        <v>43653.528929124288</v>
      </c>
      <c r="GV17" s="23">
        <v>73189.356505450472</v>
      </c>
      <c r="GW17" s="23">
        <v>88508.812411642401</v>
      </c>
      <c r="GX17" s="23">
        <v>164639.55684285634</v>
      </c>
      <c r="GY17" s="23">
        <v>66488.799839936764</v>
      </c>
      <c r="GZ17" s="23">
        <v>73868.905131428561</v>
      </c>
      <c r="HA17" s="23">
        <v>37824.668104486715</v>
      </c>
      <c r="HB17" s="23">
        <v>82277.459440654537</v>
      </c>
      <c r="HC17" s="23">
        <v>67914.642781426475</v>
      </c>
      <c r="HD17" s="23">
        <v>86710.431149461394</v>
      </c>
      <c r="HE17" s="23">
        <v>134833.89779513123</v>
      </c>
      <c r="HF17" s="23">
        <v>133517.52788733094</v>
      </c>
      <c r="HG17" s="23">
        <v>106081.88304849486</v>
      </c>
      <c r="HH17" s="23">
        <v>135771.74172058774</v>
      </c>
      <c r="HI17" s="23">
        <v>169697.35766678129</v>
      </c>
      <c r="HJ17" s="23">
        <v>121610.16655869335</v>
      </c>
      <c r="HK17" s="23">
        <v>154011.52022903165</v>
      </c>
      <c r="HL17" s="23">
        <v>89153.580590882804</v>
      </c>
      <c r="HM17" s="23">
        <v>76121.317288398917</v>
      </c>
      <c r="HN17" s="23">
        <v>106982.22141005978</v>
      </c>
      <c r="HO17" s="23">
        <v>104735.97491398815</v>
      </c>
      <c r="HP17" s="23">
        <v>160800.01199769648</v>
      </c>
      <c r="HQ17" s="23">
        <v>133614.06710853506</v>
      </c>
      <c r="HR17" s="23">
        <v>127226.98116664062</v>
      </c>
      <c r="HS17" s="23">
        <v>213933.72256589727</v>
      </c>
      <c r="HT17" s="23">
        <v>334676.77327096817</v>
      </c>
      <c r="HU17" s="23">
        <v>225038.69244949784</v>
      </c>
      <c r="HV17" s="23">
        <v>272022.75791690935</v>
      </c>
      <c r="HW17" s="23">
        <v>209992.83746590026</v>
      </c>
      <c r="HX17" s="23">
        <v>205386.36105680143</v>
      </c>
      <c r="HY17" s="24">
        <v>267960.15569951123</v>
      </c>
      <c r="HZ17" s="24">
        <v>212306.0880502146</v>
      </c>
      <c r="IA17" s="24">
        <v>161520.75593606097</v>
      </c>
      <c r="IB17" s="24">
        <v>209863.08464775523</v>
      </c>
      <c r="IC17" s="24">
        <v>120199.16110128176</v>
      </c>
      <c r="ID17" s="24">
        <v>192763.52194272386</v>
      </c>
      <c r="IE17" s="24">
        <v>156120.10779058156</v>
      </c>
      <c r="IF17" s="24">
        <v>161668.46225456567</v>
      </c>
      <c r="IG17" s="24">
        <v>129114.01983052306</v>
      </c>
      <c r="IH17" s="24">
        <v>145046.42820737534</v>
      </c>
      <c r="II17" s="24">
        <v>166275.15758955438</v>
      </c>
      <c r="IJ17" s="24">
        <v>143973.10746073115</v>
      </c>
      <c r="IK17" s="24">
        <v>138184.06186881769</v>
      </c>
      <c r="IL17" s="24">
        <v>143763.33829582509</v>
      </c>
      <c r="IM17" s="24">
        <v>137066.81854650489</v>
      </c>
      <c r="IN17" s="24">
        <v>199911.1533063192</v>
      </c>
      <c r="IO17" s="24">
        <v>174775.19326554399</v>
      </c>
      <c r="IP17" s="24">
        <v>210569.26982074883</v>
      </c>
      <c r="IQ17" s="24">
        <v>236773.30090656408</v>
      </c>
      <c r="IR17" s="24">
        <v>359981.28587244899</v>
      </c>
      <c r="IS17" s="24">
        <v>305578.26032212633</v>
      </c>
      <c r="IT17" s="24">
        <v>224132.83727614844</v>
      </c>
      <c r="IU17" s="24">
        <v>258662.24549817541</v>
      </c>
      <c r="IV17" s="24">
        <v>284379.24458002701</v>
      </c>
      <c r="IW17" s="24">
        <v>294927.93568931503</v>
      </c>
      <c r="IX17" s="24">
        <v>266770.1369327968</v>
      </c>
      <c r="IY17" s="24">
        <v>258353.86742626943</v>
      </c>
      <c r="IZ17" s="24">
        <v>205531.42081698711</v>
      </c>
      <c r="JA17" s="24">
        <v>243215.13362499088</v>
      </c>
      <c r="JB17" s="24">
        <v>217398.79616558185</v>
      </c>
      <c r="JC17" s="24">
        <v>300868.42122420133</v>
      </c>
      <c r="JD17" s="24">
        <v>272321.77216835209</v>
      </c>
      <c r="JE17" s="24">
        <v>232650.10372863521</v>
      </c>
      <c r="JF17" s="24">
        <v>238696.64519094891</v>
      </c>
      <c r="JG17" s="24">
        <v>255812.16687370648</v>
      </c>
      <c r="JH17" s="24">
        <v>257326.21801046809</v>
      </c>
      <c r="JI17" s="24">
        <v>273637.0994225532</v>
      </c>
      <c r="JJ17" s="24">
        <v>321526.05747594748</v>
      </c>
      <c r="JK17" s="24">
        <v>293479.12557217112</v>
      </c>
      <c r="JL17" s="24">
        <v>266231.59880398354</v>
      </c>
      <c r="JM17" s="24">
        <v>315365.15113942983</v>
      </c>
      <c r="JN17" s="24">
        <v>246890.48943247541</v>
      </c>
      <c r="JO17" s="24">
        <v>258709.84105054536</v>
      </c>
      <c r="JP17" s="24">
        <v>256489.71053541609</v>
      </c>
      <c r="JQ17" s="24">
        <v>234482.30832944109</v>
      </c>
      <c r="JR17" s="24">
        <v>308646.90024690272</v>
      </c>
      <c r="JS17" s="24">
        <v>247867.10344209729</v>
      </c>
      <c r="JT17" s="24">
        <v>253181.69032358172</v>
      </c>
      <c r="JU17" s="24">
        <v>228105.47465058431</v>
      </c>
      <c r="JV17" s="24">
        <v>274359.74343664403</v>
      </c>
      <c r="JW17" s="24">
        <v>275949.22353010037</v>
      </c>
      <c r="JX17" s="24">
        <v>252661.28106750071</v>
      </c>
      <c r="JY17" s="24">
        <v>264756.8969337634</v>
      </c>
      <c r="JZ17" s="24">
        <v>289406.39879726799</v>
      </c>
      <c r="KA17" s="24">
        <v>316095.93483241746</v>
      </c>
      <c r="KB17" s="24">
        <v>358362.37803110463</v>
      </c>
      <c r="KC17" s="24">
        <v>351445.96264177357</v>
      </c>
      <c r="KD17" s="24">
        <v>422128.45069967449</v>
      </c>
      <c r="KE17" s="24">
        <v>419214.2823346795</v>
      </c>
      <c r="KF17" s="24">
        <v>389961.94228888152</v>
      </c>
      <c r="KG17" s="24">
        <v>673263.21825117024</v>
      </c>
      <c r="KH17" s="24">
        <v>504401.45325724845</v>
      </c>
      <c r="KI17" s="24">
        <v>544835.6496619283</v>
      </c>
      <c r="KJ17" s="24">
        <v>507721.63321016682</v>
      </c>
      <c r="KK17" s="24">
        <v>411259.03777371533</v>
      </c>
      <c r="KL17" s="24">
        <v>532809.05697019072</v>
      </c>
      <c r="KM17" s="24">
        <v>444869.47535607114</v>
      </c>
      <c r="KN17" s="24">
        <v>432988.32801053114</v>
      </c>
      <c r="KO17" s="24">
        <v>749528.42836470297</v>
      </c>
      <c r="KP17" s="24">
        <v>693396.06268625462</v>
      </c>
      <c r="KQ17" s="24">
        <v>779999.99999997031</v>
      </c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27">
        <v>3123457.0681728004</v>
      </c>
      <c r="RF17" s="27">
        <v>2776613.9519686326</v>
      </c>
      <c r="RG17" s="27">
        <v>2833449.809788317</v>
      </c>
      <c r="RH17" s="27">
        <v>2507793.357761337</v>
      </c>
      <c r="RI17" s="27">
        <v>3470970.102924359</v>
      </c>
      <c r="RJ17" s="27">
        <v>3412658.8792680935</v>
      </c>
      <c r="RK17" s="27">
        <v>3255901.3233131841</v>
      </c>
      <c r="RL17" s="27">
        <v>2576948.2110766214</v>
      </c>
      <c r="RM17" s="27">
        <v>3263472.3551240461</v>
      </c>
      <c r="RN17" s="27">
        <v>3224879.5948374448</v>
      </c>
      <c r="RO17" s="9"/>
      <c r="RP17" s="27">
        <v>5315220.5682127625</v>
      </c>
      <c r="RQ17" s="27">
        <v>5252224.7435781062</v>
      </c>
      <c r="RR17" s="27">
        <v>5001724.6074248888</v>
      </c>
      <c r="RS17" s="27">
        <v>5950012.8589150095</v>
      </c>
      <c r="RT17" s="27">
        <v>19954501.22537896</v>
      </c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</row>
    <row r="18" spans="1:513" x14ac:dyDescent="0.2">
      <c r="A18" s="4">
        <v>428</v>
      </c>
      <c r="B18" s="4" t="s">
        <v>16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13"/>
      <c r="HW18" s="5"/>
      <c r="HX18" s="5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35">
        <v>2936000</v>
      </c>
      <c r="QB18" s="35">
        <v>5249713.606648867</v>
      </c>
      <c r="QC18" s="35">
        <v>5110116.7849124633</v>
      </c>
      <c r="QD18" s="35">
        <v>3655946.0554858879</v>
      </c>
      <c r="QE18" s="35">
        <v>4199201.4567039926</v>
      </c>
      <c r="QF18" s="35">
        <v>6702000</v>
      </c>
      <c r="QG18" s="35">
        <v>6442000</v>
      </c>
      <c r="QH18" s="35">
        <v>7161599.6544129075</v>
      </c>
      <c r="QI18" s="35">
        <v>7743227.0100084385</v>
      </c>
      <c r="QJ18" s="35">
        <v>8163589.3057313813</v>
      </c>
      <c r="QK18" s="35">
        <v>9301000</v>
      </c>
      <c r="QL18" s="35">
        <v>7901700.6862915847</v>
      </c>
      <c r="QM18" s="35">
        <v>8112000</v>
      </c>
      <c r="QN18" s="35">
        <v>7757000</v>
      </c>
      <c r="QO18" s="35">
        <v>10072000</v>
      </c>
      <c r="QP18" s="35">
        <v>9060000</v>
      </c>
      <c r="QQ18" s="35">
        <v>10290000</v>
      </c>
      <c r="QR18" s="35">
        <v>10917000</v>
      </c>
      <c r="QS18" s="35">
        <v>12560000</v>
      </c>
      <c r="QT18" s="35">
        <v>12849000</v>
      </c>
      <c r="QU18" s="35">
        <v>13217000</v>
      </c>
      <c r="QV18" s="35">
        <v>13237000</v>
      </c>
      <c r="QW18" s="35">
        <v>11865000</v>
      </c>
      <c r="QX18" s="35">
        <v>12281000</v>
      </c>
      <c r="QY18" s="35">
        <v>13175000</v>
      </c>
      <c r="QZ18" s="35">
        <v>13870000</v>
      </c>
      <c r="RA18" s="35">
        <v>13373000</v>
      </c>
      <c r="RB18" s="35">
        <v>13157000</v>
      </c>
      <c r="RC18" s="35">
        <v>15108000</v>
      </c>
      <c r="RD18" s="35">
        <v>14999000</v>
      </c>
      <c r="RE18" s="35">
        <v>14701000</v>
      </c>
      <c r="RF18" s="35">
        <v>15616000</v>
      </c>
      <c r="RG18" s="35">
        <v>16372000</v>
      </c>
      <c r="RH18" s="35">
        <v>14200000</v>
      </c>
      <c r="RI18" s="35">
        <v>15000000</v>
      </c>
      <c r="RJ18" s="35">
        <v>15006000</v>
      </c>
      <c r="RK18" s="35">
        <v>15100000</v>
      </c>
      <c r="RL18" s="35">
        <v>16300000</v>
      </c>
      <c r="RM18" s="35">
        <v>16500000</v>
      </c>
      <c r="RN18" s="35">
        <v>17200000</v>
      </c>
      <c r="RO18" s="35">
        <v>16200000</v>
      </c>
      <c r="RP18" s="35">
        <v>15800000</v>
      </c>
      <c r="RQ18" s="35">
        <v>16000000</v>
      </c>
      <c r="RR18" s="35">
        <v>15800000</v>
      </c>
      <c r="RS18" s="35">
        <v>16600000</v>
      </c>
      <c r="RT18" s="35">
        <v>17300000</v>
      </c>
      <c r="RU18" s="35">
        <v>17900000</v>
      </c>
      <c r="RV18" s="35">
        <v>18100000</v>
      </c>
      <c r="RW18" s="35">
        <v>16600000</v>
      </c>
      <c r="RX18" s="35">
        <v>16900000</v>
      </c>
      <c r="RY18" s="35">
        <v>20800000</v>
      </c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</row>
    <row r="19" spans="1:513" x14ac:dyDescent="0.2">
      <c r="A19" s="4">
        <v>440</v>
      </c>
      <c r="B19" s="4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5"/>
      <c r="HU19" s="5"/>
      <c r="HV19" s="13"/>
      <c r="HW19" s="5"/>
      <c r="HX19" s="5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35">
        <v>3778000</v>
      </c>
      <c r="QB19" s="35">
        <v>4717709.6384667531</v>
      </c>
      <c r="QC19" s="35">
        <v>3608543.1194259105</v>
      </c>
      <c r="QD19" s="35">
        <v>2161206.5830475367</v>
      </c>
      <c r="QE19" s="35">
        <v>2161248.6787729636</v>
      </c>
      <c r="QF19" s="35">
        <v>3084000</v>
      </c>
      <c r="QG19" s="35">
        <v>4960000</v>
      </c>
      <c r="QH19" s="35">
        <v>5677002.1732327184</v>
      </c>
      <c r="QI19" s="35">
        <v>6331309.7097394392</v>
      </c>
      <c r="QJ19" s="35">
        <v>6899508.8905151468</v>
      </c>
      <c r="QK19" s="35">
        <v>8144000</v>
      </c>
      <c r="QL19" s="35">
        <v>7060301.8844016595</v>
      </c>
      <c r="QM19" s="35">
        <v>7421000</v>
      </c>
      <c r="QN19" s="35">
        <v>10405000</v>
      </c>
      <c r="QO19" s="35">
        <v>11368000</v>
      </c>
      <c r="QP19" s="35">
        <v>10476000</v>
      </c>
      <c r="QQ19" s="35">
        <v>11634000</v>
      </c>
      <c r="QR19" s="35">
        <v>11581000</v>
      </c>
      <c r="QS19" s="35">
        <v>11692000</v>
      </c>
      <c r="QT19" s="35">
        <v>12810000</v>
      </c>
      <c r="QU19" s="35">
        <v>13832000</v>
      </c>
      <c r="QV19" s="35">
        <v>13807000</v>
      </c>
      <c r="QW19" s="35">
        <v>12442000</v>
      </c>
      <c r="QX19" s="35">
        <v>12229000</v>
      </c>
      <c r="QY19" s="35">
        <v>14150000</v>
      </c>
      <c r="QZ19" s="35">
        <v>14754000</v>
      </c>
      <c r="RA19" s="35">
        <v>15845000</v>
      </c>
      <c r="RB19" s="35">
        <v>14501000</v>
      </c>
      <c r="RC19" s="35">
        <v>15151000</v>
      </c>
      <c r="RD19" s="35">
        <v>14468000</v>
      </c>
      <c r="RE19" s="35">
        <v>14612000</v>
      </c>
      <c r="RF19" s="35">
        <v>14484000</v>
      </c>
      <c r="RG19" s="35">
        <v>15474000</v>
      </c>
      <c r="RH19" s="35">
        <v>16600000</v>
      </c>
      <c r="RI19" s="35">
        <v>18000000</v>
      </c>
      <c r="RJ19" s="35">
        <v>16306000</v>
      </c>
      <c r="RK19" s="35">
        <v>17000000</v>
      </c>
      <c r="RL19" s="35">
        <v>16700000</v>
      </c>
      <c r="RM19" s="35">
        <v>18400000</v>
      </c>
      <c r="RN19" s="35">
        <v>16400000</v>
      </c>
      <c r="RO19" s="35">
        <v>16700000</v>
      </c>
      <c r="RP19" s="35">
        <v>17600000</v>
      </c>
      <c r="RQ19" s="35">
        <v>19400000</v>
      </c>
      <c r="RR19" s="35">
        <v>20000000</v>
      </c>
      <c r="RS19" s="35">
        <v>21400000</v>
      </c>
      <c r="RT19" s="35">
        <v>21900000</v>
      </c>
      <c r="RU19" s="35">
        <v>23200000</v>
      </c>
      <c r="RV19" s="35">
        <v>24500000</v>
      </c>
      <c r="RW19" s="35">
        <v>25200000</v>
      </c>
      <c r="RX19" s="35">
        <v>23700000</v>
      </c>
      <c r="RY19" s="35">
        <v>25234788.743665922</v>
      </c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</row>
    <row r="20" spans="1:513" x14ac:dyDescent="0.2">
      <c r="A20" s="4">
        <v>578</v>
      </c>
      <c r="B20" s="4" t="s">
        <v>18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15"/>
      <c r="HA20" s="5"/>
      <c r="HB20" s="5"/>
      <c r="HC20" s="5"/>
      <c r="HD20" s="5"/>
      <c r="HE20" s="5"/>
      <c r="HF20" s="5"/>
      <c r="HG20" s="5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5"/>
      <c r="HT20" s="5"/>
      <c r="HU20" s="5"/>
      <c r="HV20" s="13"/>
      <c r="HW20" s="5"/>
      <c r="HX20" s="5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27">
        <v>36235121.571638621</v>
      </c>
      <c r="RF20" s="27">
        <v>34192720.972296782</v>
      </c>
      <c r="RG20" s="27">
        <v>36695521.192148812</v>
      </c>
      <c r="RH20" s="27">
        <v>37452226.94961141</v>
      </c>
      <c r="RI20" s="27">
        <v>38689847.171563946</v>
      </c>
      <c r="RJ20" s="27">
        <v>39920198.438163705</v>
      </c>
      <c r="RK20" s="27">
        <v>42351625.502835669</v>
      </c>
      <c r="RL20" s="27">
        <v>44159442.480220325</v>
      </c>
      <c r="RM20" s="27">
        <v>44627002.877914436</v>
      </c>
      <c r="RN20" s="27">
        <v>43041114.547809646</v>
      </c>
      <c r="RO20" s="27">
        <v>62635583.422589339</v>
      </c>
      <c r="RP20" s="27">
        <v>62969694.263108529</v>
      </c>
      <c r="RQ20" s="27">
        <v>64179370.197422169</v>
      </c>
      <c r="RR20" s="27">
        <v>65802440.373967506</v>
      </c>
      <c r="RS20" s="27">
        <v>64943287.998850271</v>
      </c>
      <c r="RT20" s="27">
        <v>65984942.399624825</v>
      </c>
      <c r="RU20" s="27">
        <v>67912158.752836525</v>
      </c>
      <c r="RV20" s="27">
        <v>75364285.814196244</v>
      </c>
      <c r="RW20" s="27">
        <v>81785411.826722339</v>
      </c>
      <c r="RX20" s="27">
        <v>93655938.238177374</v>
      </c>
      <c r="RY20" s="27">
        <v>135010506.88977072</v>
      </c>
      <c r="RZ20" s="27">
        <v>144382908.91688713</v>
      </c>
      <c r="SA20" s="27">
        <v>159265206.78902116</v>
      </c>
      <c r="SB20" s="27">
        <v>161804778.9632569</v>
      </c>
      <c r="SC20" s="27">
        <v>170634730.29174015</v>
      </c>
      <c r="SD20" s="27">
        <v>175465526.16732803</v>
      </c>
      <c r="SE20" s="27">
        <v>171345924.86022928</v>
      </c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</row>
    <row r="21" spans="1:513" x14ac:dyDescent="0.2">
      <c r="A21" s="4">
        <v>752</v>
      </c>
      <c r="B21" s="4" t="s">
        <v>19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3">
        <v>521.2328804205564</v>
      </c>
      <c r="V21" s="23">
        <v>522.43857643043089</v>
      </c>
      <c r="W21" s="21"/>
      <c r="X21" s="23">
        <v>524.85834181152916</v>
      </c>
      <c r="Y21" s="21"/>
      <c r="Z21" s="21"/>
      <c r="AA21" s="21"/>
      <c r="AB21" s="21"/>
      <c r="AC21" s="23">
        <v>1061.9138039623481</v>
      </c>
      <c r="AD21" s="23">
        <v>532.1850912266749</v>
      </c>
      <c r="AE21" s="23">
        <v>5334.1612147267379</v>
      </c>
      <c r="AF21" s="23">
        <v>534.64999929086423</v>
      </c>
      <c r="AG21" s="21"/>
      <c r="AH21" s="23">
        <v>1074.2526480132751</v>
      </c>
      <c r="AI21" s="23">
        <v>1076.7375682475124</v>
      </c>
      <c r="AJ21" s="23">
        <v>1079.2282365044164</v>
      </c>
      <c r="AK21" s="21"/>
      <c r="AL21" s="23">
        <v>542.11343515070371</v>
      </c>
      <c r="AM21" s="21"/>
      <c r="AN21" s="21"/>
      <c r="AO21" s="23">
        <v>1637.6523968559422</v>
      </c>
      <c r="AP21" s="23">
        <v>547.14685063036393</v>
      </c>
      <c r="AQ21" s="23">
        <v>548.41248984730714</v>
      </c>
      <c r="AR21" s="23">
        <v>1649.0431700777785</v>
      </c>
      <c r="AS21" s="21"/>
      <c r="AT21" s="23">
        <v>552.22700037216964</v>
      </c>
      <c r="AU21" s="23">
        <v>1107.0087815952963</v>
      </c>
      <c r="AV21" s="23">
        <v>554.78473603391637</v>
      </c>
      <c r="AW21" s="23">
        <v>556.06804291592982</v>
      </c>
      <c r="AX21" s="23">
        <v>557.35431829445452</v>
      </c>
      <c r="AY21" s="23">
        <v>1117.287138072207</v>
      </c>
      <c r="AZ21" s="23">
        <v>3359.6148121402384</v>
      </c>
      <c r="BA21" s="21"/>
      <c r="BB21" s="21"/>
      <c r="BC21" s="23">
        <v>2255.3218540915818</v>
      </c>
      <c r="BD21" s="23">
        <v>565.13469463657123</v>
      </c>
      <c r="BE21" s="23">
        <v>1132.8838852957849</v>
      </c>
      <c r="BF21" s="23">
        <v>567.75221453543168</v>
      </c>
      <c r="BG21" s="23">
        <v>569.06551729390424</v>
      </c>
      <c r="BH21" s="23">
        <v>1711.1455738026139</v>
      </c>
      <c r="BI21" s="23">
        <v>571.70124348344575</v>
      </c>
      <c r="BJ21" s="23">
        <v>1719.0710429549824</v>
      </c>
      <c r="BK21" s="23">
        <v>1723.0475324955305</v>
      </c>
      <c r="BL21" s="23">
        <v>2878.3887004999156</v>
      </c>
      <c r="BM21" s="23">
        <v>577.00937588177044</v>
      </c>
      <c r="BN21" s="23">
        <v>578.34409195263606</v>
      </c>
      <c r="BO21" s="23">
        <v>579.68189543778703</v>
      </c>
      <c r="BP21" s="21"/>
      <c r="BQ21" s="21"/>
      <c r="BR21" s="21"/>
      <c r="BS21" s="21"/>
      <c r="BT21" s="23">
        <v>1172.8349492318628</v>
      </c>
      <c r="BU21" s="23">
        <v>587.77395314179626</v>
      </c>
      <c r="BV21" s="23">
        <v>2945.6678471101345</v>
      </c>
      <c r="BW21" s="23">
        <v>2361.9853228590277</v>
      </c>
      <c r="BX21" s="21"/>
      <c r="BY21" s="21"/>
      <c r="BZ21" s="21"/>
      <c r="CA21" s="23">
        <v>1787.9369152853528</v>
      </c>
      <c r="CB21" s="21"/>
      <c r="CC21" s="23">
        <v>1197.4787046189113</v>
      </c>
      <c r="CD21" s="21"/>
      <c r="CE21" s="23">
        <v>1203.0250360820985</v>
      </c>
      <c r="CF21" s="21"/>
      <c r="CG21" s="21"/>
      <c r="CH21" s="23">
        <v>605.69636847002653</v>
      </c>
      <c r="CI21" s="23">
        <v>607.09744219751417</v>
      </c>
      <c r="CJ21" s="21"/>
      <c r="CK21" s="23">
        <v>609.90931988009265</v>
      </c>
      <c r="CL21" s="21"/>
      <c r="CM21" s="23">
        <v>612.73422126455512</v>
      </c>
      <c r="CN21" s="23">
        <v>1228.3031493691551</v>
      </c>
      <c r="CO21" s="21"/>
      <c r="CP21" s="21"/>
      <c r="CQ21" s="23">
        <v>1236.8466734094175</v>
      </c>
      <c r="CR21" s="23">
        <v>619.85384996948324</v>
      </c>
      <c r="CS21" s="23">
        <v>621.28767224295643</v>
      </c>
      <c r="CT21" s="23">
        <v>622.72481117940106</v>
      </c>
      <c r="CU21" s="23">
        <v>1248.3305489015911</v>
      </c>
      <c r="CV21" s="21"/>
      <c r="CW21" s="23">
        <v>627.05620477512002</v>
      </c>
      <c r="CX21" s="21"/>
      <c r="CY21" s="23">
        <v>2519.8420997897028</v>
      </c>
      <c r="CZ21" s="23">
        <v>1894.2531767874284</v>
      </c>
      <c r="DA21" s="23">
        <v>5695.9046728661615</v>
      </c>
      <c r="DB21" s="23">
        <v>3171.7112345622713</v>
      </c>
      <c r="DC21" s="23">
        <v>15259.429996629369</v>
      </c>
      <c r="DD21" s="23">
        <v>4460.9621956173396</v>
      </c>
      <c r="DE21" s="23">
        <v>13413.84336944285</v>
      </c>
      <c r="DF21" s="23">
        <v>15365.567725807914</v>
      </c>
      <c r="DG21" s="23">
        <v>12192.546026847373</v>
      </c>
      <c r="DH21" s="23">
        <v>13507.14402845199</v>
      </c>
      <c r="DI21" s="23">
        <v>21274.610089252667</v>
      </c>
      <c r="DJ21" s="23">
        <v>19385.292459562028</v>
      </c>
      <c r="DK21" s="23">
        <v>14896.435896757117</v>
      </c>
      <c r="DL21" s="23">
        <v>23370.094586907966</v>
      </c>
      <c r="DM21" s="23">
        <v>21472.140614791508</v>
      </c>
      <c r="DN21" s="23">
        <v>16956.576906952017</v>
      </c>
      <c r="DO21" s="23">
        <v>18956.854084430168</v>
      </c>
      <c r="DP21" s="23">
        <v>17690.31095208757</v>
      </c>
      <c r="DQ21" s="23">
        <v>17731.231504358107</v>
      </c>
      <c r="DR21" s="23">
        <v>21063.403511097742</v>
      </c>
      <c r="DS21" s="23">
        <v>46182.776877050419</v>
      </c>
      <c r="DT21" s="23">
        <v>29096.323214695298</v>
      </c>
      <c r="DU21" s="23">
        <v>43082.631858061352</v>
      </c>
      <c r="DV21" s="23">
        <v>19930.287211447278</v>
      </c>
      <c r="DW21" s="23">
        <v>23305.787389883069</v>
      </c>
      <c r="DX21" s="23">
        <v>29366.47679174018</v>
      </c>
      <c r="DY21" s="23">
        <v>44820.573085333854</v>
      </c>
      <c r="DZ21" s="23">
        <v>35537.093540465314</v>
      </c>
      <c r="EA21" s="23">
        <v>26882.487991867805</v>
      </c>
      <c r="EB21" s="23">
        <v>33007.222633208745</v>
      </c>
      <c r="EC21" s="23">
        <v>29707.698815699583</v>
      </c>
      <c r="ED21" s="23">
        <v>36543.785151704913</v>
      </c>
      <c r="EE21" s="23">
        <v>38663.223332257861</v>
      </c>
      <c r="EF21" s="23">
        <v>38752.657625165441</v>
      </c>
      <c r="EG21" s="23">
        <v>36116.523440097168</v>
      </c>
      <c r="EH21" s="23">
        <v>46445.368729648479</v>
      </c>
      <c r="EI21" s="23">
        <v>54768.005158046522</v>
      </c>
      <c r="EJ21" s="23">
        <v>56267.059728193781</v>
      </c>
      <c r="EK21" s="23">
        <v>68089.319997915882</v>
      </c>
      <c r="EL21" s="23">
        <v>38604.262731600946</v>
      </c>
      <c r="EM21" s="23">
        <v>46985.037918903385</v>
      </c>
      <c r="EN21" s="23">
        <v>51941.605054158572</v>
      </c>
      <c r="EO21" s="23">
        <v>72192.299424947603</v>
      </c>
      <c r="EP21" s="23">
        <v>64705.905254294965</v>
      </c>
      <c r="EQ21" s="23">
        <v>57881.862153540569</v>
      </c>
      <c r="ER21" s="23">
        <v>58015.752268428034</v>
      </c>
      <c r="ES21" s="23">
        <v>60952.359422594789</v>
      </c>
      <c r="ET21" s="23">
        <v>61795.574532470506</v>
      </c>
      <c r="EU21" s="23">
        <v>62642.36448951115</v>
      </c>
      <c r="EV21" s="23">
        <v>67725.590741664826</v>
      </c>
      <c r="EW21" s="23">
        <v>67882.250993907044</v>
      </c>
      <c r="EX21" s="23">
        <v>58116.879556111337</v>
      </c>
      <c r="EY21" s="23">
        <v>50437.112739077507</v>
      </c>
      <c r="EZ21" s="23">
        <v>45569.606259105254</v>
      </c>
      <c r="FA21" s="23">
        <v>53525.409531406251</v>
      </c>
      <c r="FB21" s="23">
        <v>40773.40907440392</v>
      </c>
      <c r="FC21" s="23">
        <v>52339.366552576495</v>
      </c>
      <c r="FD21" s="23">
        <v>40243.622120208871</v>
      </c>
      <c r="FE21" s="23">
        <v>36735.219976708846</v>
      </c>
      <c r="FF21" s="23">
        <v>38986.08827910648</v>
      </c>
      <c r="FG21" s="23">
        <v>53548.961785292733</v>
      </c>
      <c r="FH21" s="23">
        <v>57299.371713921777</v>
      </c>
      <c r="FI21" s="23">
        <v>48708.079330229251</v>
      </c>
      <c r="FJ21" s="23">
        <v>40076.734254340001</v>
      </c>
      <c r="FK21" s="23">
        <v>62810.394318231622</v>
      </c>
      <c r="FL21" s="23">
        <v>50510.956510122873</v>
      </c>
      <c r="FM21" s="23">
        <v>49160.324164222606</v>
      </c>
      <c r="FN21" s="23">
        <v>58099.241135343604</v>
      </c>
      <c r="FO21" s="23">
        <v>58233.63408299708</v>
      </c>
      <c r="FP21" s="23">
        <v>70189.773428005661</v>
      </c>
      <c r="FQ21" s="23">
        <v>74054.877614326397</v>
      </c>
      <c r="FR21" s="23">
        <v>61607.728181104016</v>
      </c>
      <c r="FS21" s="23">
        <v>62494.215584068705</v>
      </c>
      <c r="FT21" s="23">
        <v>71587.171221616329</v>
      </c>
      <c r="FU21" s="23">
        <v>69510.490061522898</v>
      </c>
      <c r="FV21" s="23">
        <v>79410.275074462115</v>
      </c>
      <c r="FW21" s="23">
        <v>60821.802597206661</v>
      </c>
      <c r="FX21" s="23">
        <v>61715.11664385219</v>
      </c>
      <c r="FY21" s="23">
        <v>67892.78820375877</v>
      </c>
      <c r="FZ21" s="23">
        <v>59732.633129471586</v>
      </c>
      <c r="GA21" s="23">
        <v>67449.387209710985</v>
      </c>
      <c r="GB21" s="23">
        <v>56211.238576715725</v>
      </c>
      <c r="GC21" s="23">
        <v>76136.843606611699</v>
      </c>
      <c r="GD21" s="23">
        <v>70971.05321666415</v>
      </c>
      <c r="GE21" s="23">
        <v>68075.641361815869</v>
      </c>
      <c r="GF21" s="23">
        <v>68999.775510130217</v>
      </c>
      <c r="GG21" s="23">
        <v>69927.820748602739</v>
      </c>
      <c r="GH21" s="23">
        <v>62387.424003697131</v>
      </c>
      <c r="GI21" s="23">
        <v>72567.693876041856</v>
      </c>
      <c r="GJ21" s="23">
        <v>65771.512225549828</v>
      </c>
      <c r="GK21" s="23">
        <v>90741.968567271048</v>
      </c>
      <c r="GL21" s="23">
        <v>82400.838967547999</v>
      </c>
      <c r="GM21" s="23">
        <v>73241.470488085019</v>
      </c>
      <c r="GN21" s="23">
        <v>86687.32739127634</v>
      </c>
      <c r="GO21" s="23">
        <v>82191.20871140332</v>
      </c>
      <c r="GP21" s="23">
        <v>77673.825691776205</v>
      </c>
      <c r="GQ21" s="23">
        <v>73921.502982032209</v>
      </c>
      <c r="GR21" s="23">
        <v>77245.367525963171</v>
      </c>
      <c r="GS21" s="23">
        <v>76634.007250745475</v>
      </c>
      <c r="GT21" s="23">
        <v>68100.717254054005</v>
      </c>
      <c r="GU21" s="23">
        <v>175407.8162424812</v>
      </c>
      <c r="GV21" s="23">
        <v>137627.81168959706</v>
      </c>
      <c r="GW21" s="23">
        <v>94090.449230394632</v>
      </c>
      <c r="GX21" s="23">
        <v>87115.105319763796</v>
      </c>
      <c r="GY21" s="23">
        <v>71295.21910547436</v>
      </c>
      <c r="GZ21" s="23">
        <v>82701.056831925453</v>
      </c>
      <c r="HA21" s="23">
        <v>89330.599140383521</v>
      </c>
      <c r="HB21" s="23">
        <v>74211.04184843351</v>
      </c>
      <c r="HC21" s="23">
        <v>87318.826433262599</v>
      </c>
      <c r="HD21" s="23">
        <v>67261.362480423326</v>
      </c>
      <c r="HE21" s="23">
        <v>54420.91055586622</v>
      </c>
      <c r="HF21" s="23">
        <v>50476.138591551942</v>
      </c>
      <c r="HG21" s="23">
        <v>54672.970494224268</v>
      </c>
      <c r="HH21" s="23">
        <v>80154.401738660221</v>
      </c>
      <c r="HI21" s="23">
        <v>95096.103813268739</v>
      </c>
      <c r="HJ21" s="23">
        <v>101067.90869404921</v>
      </c>
      <c r="HK21" s="23">
        <v>70828.827485009213</v>
      </c>
      <c r="HL21" s="23">
        <v>66865.185443162103</v>
      </c>
      <c r="HM21" s="23">
        <v>75293.911665698935</v>
      </c>
      <c r="HN21" s="23">
        <v>127715.2100554202</v>
      </c>
      <c r="HO21" s="23">
        <v>179547.38556683681</v>
      </c>
      <c r="HP21" s="23">
        <v>62487.05129444164</v>
      </c>
      <c r="HQ21" s="23">
        <v>70147.385231980908</v>
      </c>
      <c r="HR21" s="23">
        <v>88724.078971473064</v>
      </c>
      <c r="HS21" s="23">
        <v>63760.638882385072</v>
      </c>
      <c r="HT21" s="23">
        <v>77362.47020333937</v>
      </c>
      <c r="HU21" s="23">
        <v>85969.837564976711</v>
      </c>
      <c r="HV21" s="23">
        <v>117425.97313804473</v>
      </c>
      <c r="HW21" s="23">
        <v>113463.87185657515</v>
      </c>
      <c r="HX21" s="23">
        <v>87416.509044836974</v>
      </c>
      <c r="HY21" s="24">
        <v>112288.06524550948</v>
      </c>
      <c r="HZ21" s="24">
        <v>153474.28051822743</v>
      </c>
      <c r="IA21" s="24">
        <v>82896.895903692668</v>
      </c>
      <c r="IB21" s="24">
        <v>100220.33021954025</v>
      </c>
      <c r="IC21" s="24">
        <v>135653.33895716083</v>
      </c>
      <c r="ID21" s="24">
        <v>86055.143724430294</v>
      </c>
      <c r="IE21" s="24">
        <v>108680.29603101259</v>
      </c>
      <c r="IF21" s="24">
        <v>108067.15391347973</v>
      </c>
      <c r="IG21" s="24">
        <v>150777.44597658399</v>
      </c>
      <c r="IH21" s="24">
        <v>158074.55050145095</v>
      </c>
      <c r="II21" s="24">
        <v>168886.80927944268</v>
      </c>
      <c r="IJ21" s="24">
        <v>232102.1005124514</v>
      </c>
      <c r="IK21" s="24">
        <v>241384.81693540304</v>
      </c>
      <c r="IL21" s="24">
        <v>235806.93903400577</v>
      </c>
      <c r="IM21" s="24">
        <v>219658.3630552963</v>
      </c>
      <c r="IN21" s="24">
        <v>223689.13189341442</v>
      </c>
      <c r="IO21" s="24">
        <v>272755.22585380351</v>
      </c>
      <c r="IP21" s="24">
        <v>237111.61475613734</v>
      </c>
      <c r="IQ21" s="24">
        <v>204848.81089669029</v>
      </c>
      <c r="IR21" s="24">
        <v>213322.24347996977</v>
      </c>
      <c r="IS21" s="24">
        <v>196888.61670900852</v>
      </c>
      <c r="IT21" s="24">
        <v>288425.92207249382</v>
      </c>
      <c r="IU21" s="24">
        <v>238076.66886683274</v>
      </c>
      <c r="IV21" s="24">
        <v>200949.37156443548</v>
      </c>
      <c r="IW21" s="24">
        <v>199615.85891167054</v>
      </c>
      <c r="IX21" s="24">
        <v>234325.12027880797</v>
      </c>
      <c r="IY21" s="24">
        <v>327007.34268639697</v>
      </c>
      <c r="IZ21" s="24">
        <v>243559.26079193625</v>
      </c>
      <c r="JA21" s="24">
        <v>259550.47842069922</v>
      </c>
      <c r="JB21" s="24">
        <v>299264.45162542438</v>
      </c>
      <c r="JC21" s="24">
        <v>304515.31117843406</v>
      </c>
      <c r="JD21" s="24">
        <v>293339.89552362758</v>
      </c>
      <c r="JE21" s="24">
        <v>305925.7269502526</v>
      </c>
      <c r="JF21" s="24">
        <v>224007.6208715059</v>
      </c>
      <c r="JG21" s="24">
        <v>242929.53976495867</v>
      </c>
      <c r="JH21" s="24">
        <v>474992.83969674219</v>
      </c>
      <c r="JI21" s="24">
        <v>474242.67568841146</v>
      </c>
      <c r="JJ21" s="24">
        <v>399359.45467473596</v>
      </c>
      <c r="JK21" s="24">
        <v>460650.77937910409</v>
      </c>
      <c r="JL21" s="24">
        <v>917847.40007247473</v>
      </c>
      <c r="JM21" s="24">
        <v>639127.59920269065</v>
      </c>
      <c r="JN21" s="24">
        <v>986626.76648205135</v>
      </c>
      <c r="JO21" s="24">
        <v>902672.3801872289</v>
      </c>
      <c r="JP21" s="24">
        <v>418087.62340022036</v>
      </c>
      <c r="JQ21" s="24">
        <v>380445.19102447474</v>
      </c>
      <c r="JR21" s="24">
        <v>336019.25531467085</v>
      </c>
      <c r="JS21" s="24">
        <v>291385.75519147312</v>
      </c>
      <c r="JT21" s="24">
        <v>294904.5156952581</v>
      </c>
      <c r="JU21" s="24">
        <v>362117.44100780261</v>
      </c>
      <c r="JV21" s="24">
        <v>317228.45334861963</v>
      </c>
      <c r="JW21" s="24">
        <v>366659.17590158666</v>
      </c>
      <c r="JX21" s="24">
        <v>335924.6577829271</v>
      </c>
      <c r="JY21" s="24">
        <v>346294.34707640792</v>
      </c>
      <c r="JZ21" s="24">
        <v>303828.64458450722</v>
      </c>
      <c r="KA21" s="24">
        <v>333442.66296346474</v>
      </c>
      <c r="KB21" s="24">
        <v>319724.92487411218</v>
      </c>
      <c r="KC21" s="24">
        <v>474403.64103159518</v>
      </c>
      <c r="KD21" s="24">
        <v>430862.14278311603</v>
      </c>
      <c r="KE21" s="24">
        <v>482436.85391647567</v>
      </c>
      <c r="KF21" s="24">
        <v>483552.80843821308</v>
      </c>
      <c r="KG21" s="24">
        <v>461219.50510094687</v>
      </c>
      <c r="KH21" s="24">
        <v>384912.17695164785</v>
      </c>
      <c r="KI21" s="24">
        <v>510476.64472829312</v>
      </c>
      <c r="KJ21" s="24">
        <v>470331.28037685994</v>
      </c>
      <c r="KK21" s="24">
        <v>428024.99375010177</v>
      </c>
      <c r="KL21" s="24">
        <v>451750.90730125637</v>
      </c>
      <c r="KM21" s="24">
        <v>454777.48148872308</v>
      </c>
      <c r="KN21" s="24">
        <v>481649.86028694402</v>
      </c>
      <c r="KO21" s="24">
        <v>580312.18291716045</v>
      </c>
      <c r="KP21" s="24">
        <v>614578.38074062276</v>
      </c>
      <c r="KQ21" s="24">
        <v>748999.99999997148</v>
      </c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27">
        <v>80774465.423483551</v>
      </c>
      <c r="RF21" s="27">
        <v>75758691.857072845</v>
      </c>
      <c r="RG21" s="27">
        <v>75065672.275771931</v>
      </c>
      <c r="RH21" s="27">
        <v>74245837.514878526</v>
      </c>
      <c r="RI21" s="27">
        <v>78384798.002193868</v>
      </c>
      <c r="RJ21" s="27">
        <v>85233994.445352063</v>
      </c>
      <c r="RK21" s="27">
        <v>117401466.61376527</v>
      </c>
      <c r="RL21" s="27">
        <v>110173386.46813081</v>
      </c>
      <c r="RM21" s="27">
        <v>112407857.49294001</v>
      </c>
      <c r="RN21" s="27">
        <v>119618280.15963778</v>
      </c>
      <c r="RO21" s="27">
        <v>160771242.62503406</v>
      </c>
      <c r="RP21" s="27">
        <v>156298452.69432092</v>
      </c>
      <c r="RQ21" s="27">
        <v>159532834.25614959</v>
      </c>
      <c r="RR21" s="27">
        <v>163336907.35529941</v>
      </c>
      <c r="RS21" s="27">
        <v>163230307.25242808</v>
      </c>
      <c r="RT21" s="27">
        <v>165738777.34410456</v>
      </c>
      <c r="RU21" s="27">
        <v>165947335.02768451</v>
      </c>
      <c r="RV21" s="27">
        <v>164797581.31372726</v>
      </c>
      <c r="RW21" s="27">
        <v>167550258.69111377</v>
      </c>
      <c r="RX21" s="27">
        <v>163308079.78578562</v>
      </c>
      <c r="RY21" s="27">
        <v>179317654.32098764</v>
      </c>
      <c r="RZ21" s="27">
        <v>173161194.59141681</v>
      </c>
      <c r="SA21" s="27">
        <v>175695766.24044684</v>
      </c>
      <c r="SB21" s="27">
        <v>184045734.861846</v>
      </c>
      <c r="SC21" s="27">
        <v>197747458.99470901</v>
      </c>
      <c r="SD21" s="27">
        <v>198892158.73015878</v>
      </c>
      <c r="SE21" s="27">
        <v>199897528.36566728</v>
      </c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</row>
    <row r="22" spans="1:513" ht="12.75" customHeight="1" x14ac:dyDescent="0.2">
      <c r="A22" s="4">
        <v>826</v>
      </c>
      <c r="B22" s="4" t="s">
        <v>20</v>
      </c>
      <c r="C22" s="23">
        <v>26499.999999999829</v>
      </c>
      <c r="D22" s="23">
        <v>5512.7223901319148</v>
      </c>
      <c r="E22" s="23">
        <v>17078.738464834802</v>
      </c>
      <c r="F22" s="23">
        <v>10573.033275595477</v>
      </c>
      <c r="G22" s="23">
        <v>10597.490412724608</v>
      </c>
      <c r="H22" s="23">
        <v>29842.77348890651</v>
      </c>
      <c r="I22" s="23">
        <v>13688.452977165298</v>
      </c>
      <c r="J22" s="23">
        <v>15752.726448606814</v>
      </c>
      <c r="K22" s="23">
        <v>26994.378963868054</v>
      </c>
      <c r="L22" s="23">
        <v>27567.327394094013</v>
      </c>
      <c r="M22" s="23">
        <v>46563.512085852919</v>
      </c>
      <c r="N22" s="23">
        <v>15898.987382227155</v>
      </c>
      <c r="O22" s="23">
        <v>18506.048879809059</v>
      </c>
      <c r="P22" s="23">
        <v>20094.594396421151</v>
      </c>
      <c r="Q22" s="23">
        <v>14460.260012091305</v>
      </c>
      <c r="R22" s="23">
        <v>33128.477562923814</v>
      </c>
      <c r="S22" s="23">
        <v>19715.53352403504</v>
      </c>
      <c r="T22" s="23">
        <v>32761.88791748678</v>
      </c>
      <c r="U22" s="23">
        <v>28667.808423130602</v>
      </c>
      <c r="V22" s="23">
        <v>23509.735939369391</v>
      </c>
      <c r="W22" s="23">
        <v>47128.235526927812</v>
      </c>
      <c r="X22" s="23">
        <v>37789.800610430102</v>
      </c>
      <c r="Y22" s="23">
        <v>29460.055749619809</v>
      </c>
      <c r="Z22" s="23">
        <v>30055.490941206099</v>
      </c>
      <c r="AA22" s="23">
        <v>16912.288648981936</v>
      </c>
      <c r="AB22" s="23">
        <v>45556.913057449281</v>
      </c>
      <c r="AC22" s="23">
        <v>36105.069334719832</v>
      </c>
      <c r="AD22" s="23">
        <v>40978.25202445397</v>
      </c>
      <c r="AE22" s="23">
        <v>41606.457474868555</v>
      </c>
      <c r="AF22" s="23">
        <v>29940.399960288396</v>
      </c>
      <c r="AG22" s="23">
        <v>59483.427170763702</v>
      </c>
      <c r="AH22" s="23">
        <v>35450.337384438077</v>
      </c>
      <c r="AI22" s="23">
        <v>41992.765161652984</v>
      </c>
      <c r="AJ22" s="23">
        <v>48025.656524446531</v>
      </c>
      <c r="AK22" s="23">
        <v>47055.022974484084</v>
      </c>
      <c r="AL22" s="23">
        <v>46621.755422960516</v>
      </c>
      <c r="AM22" s="23">
        <v>39122.455050937693</v>
      </c>
      <c r="AN22" s="23">
        <v>40846.824605347545</v>
      </c>
      <c r="AO22" s="23">
        <v>55134.297360816723</v>
      </c>
      <c r="AP22" s="23">
        <v>46507.482303580931</v>
      </c>
      <c r="AQ22" s="23">
        <v>63615.848822287626</v>
      </c>
      <c r="AR22" s="23">
        <v>31331.820231477792</v>
      </c>
      <c r="AS22" s="23">
        <v>47381.919982693747</v>
      </c>
      <c r="AT22" s="23">
        <v>48595.976032750928</v>
      </c>
      <c r="AU22" s="23">
        <v>48154.881999395388</v>
      </c>
      <c r="AV22" s="23">
        <v>61581.105699764717</v>
      </c>
      <c r="AW22" s="23">
        <v>65059.961021163792</v>
      </c>
      <c r="AX22" s="23">
        <v>72456.06137827909</v>
      </c>
      <c r="AY22" s="23">
        <v>138543.60512095367</v>
      </c>
      <c r="AZ22" s="23">
        <v>96308.957948020165</v>
      </c>
      <c r="BA22" s="23">
        <v>133011.75272465916</v>
      </c>
      <c r="BB22" s="23">
        <v>73691.330747116139</v>
      </c>
      <c r="BC22" s="23">
        <v>77244.773502636672</v>
      </c>
      <c r="BD22" s="23">
        <v>89856.416447214826</v>
      </c>
      <c r="BE22" s="23">
        <v>60609.287863324491</v>
      </c>
      <c r="BF22" s="23">
        <v>78917.557820425005</v>
      </c>
      <c r="BG22" s="23">
        <v>60890.010350447752</v>
      </c>
      <c r="BH22" s="23">
        <v>51334.367214078418</v>
      </c>
      <c r="BI22" s="23">
        <v>47451.203209125997</v>
      </c>
      <c r="BJ22" s="23">
        <v>64751.675951304336</v>
      </c>
      <c r="BK22" s="23">
        <v>93618.91593225715</v>
      </c>
      <c r="BL22" s="23">
        <v>81746.239094197605</v>
      </c>
      <c r="BM22" s="23">
        <v>92898.509516965045</v>
      </c>
      <c r="BN22" s="23">
        <v>82703.205149226953</v>
      </c>
      <c r="BO22" s="23">
        <v>51012.006798525261</v>
      </c>
      <c r="BP22" s="23">
        <v>77276.031532695299</v>
      </c>
      <c r="BQ22" s="23">
        <v>81531.351052790822</v>
      </c>
      <c r="BR22" s="23">
        <v>80552.518459229977</v>
      </c>
      <c r="BS22" s="23">
        <v>67282.374559350646</v>
      </c>
      <c r="BT22" s="23">
        <v>86789.78624315784</v>
      </c>
      <c r="BU22" s="23">
        <v>153409.00177000882</v>
      </c>
      <c r="BV22" s="23">
        <v>88959.168982726056</v>
      </c>
      <c r="BW22" s="23">
        <v>103336.85787508247</v>
      </c>
      <c r="BX22" s="23">
        <v>104167.754995904</v>
      </c>
      <c r="BY22" s="23">
        <v>97289.936062494555</v>
      </c>
      <c r="BZ22" s="23">
        <v>130218.17909279607</v>
      </c>
      <c r="CA22" s="23">
        <v>104892.29903007402</v>
      </c>
      <c r="CB22" s="23">
        <v>129626.59216442623</v>
      </c>
      <c r="CC22" s="23">
        <v>128728.96074653296</v>
      </c>
      <c r="CD22" s="23">
        <v>150631.20766648886</v>
      </c>
      <c r="CE22" s="23">
        <v>185265.85555664316</v>
      </c>
      <c r="CF22" s="23">
        <v>170621.80761824001</v>
      </c>
      <c r="CG22" s="23">
        <v>119651.10857832822</v>
      </c>
      <c r="CH22" s="23">
        <v>147184.21753821644</v>
      </c>
      <c r="CI22" s="23">
        <v>156631.14008695865</v>
      </c>
      <c r="CJ22" s="23">
        <v>199588.57624197387</v>
      </c>
      <c r="CK22" s="23">
        <v>145768.32745134213</v>
      </c>
      <c r="CL22" s="23">
        <v>139380.9916568936</v>
      </c>
      <c r="CM22" s="23">
        <v>145830.74466096412</v>
      </c>
      <c r="CN22" s="23">
        <v>179332.25980789665</v>
      </c>
      <c r="CO22" s="23">
        <v>203138.82820190798</v>
      </c>
      <c r="CP22" s="23">
        <v>189417.81031729167</v>
      </c>
      <c r="CQ22" s="23">
        <v>187382.27102152674</v>
      </c>
      <c r="CR22" s="23">
        <v>132028.87004349992</v>
      </c>
      <c r="CS22" s="23">
        <v>168368.9591778412</v>
      </c>
      <c r="CT22" s="23">
        <v>205499.18768920234</v>
      </c>
      <c r="CU22" s="23">
        <v>196612.06145200061</v>
      </c>
      <c r="CV22" s="23">
        <v>172042.49418038767</v>
      </c>
      <c r="CW22" s="23">
        <v>178083.96215613408</v>
      </c>
      <c r="CX22" s="23">
        <v>187294.99280374925</v>
      </c>
      <c r="CY22" s="23">
        <v>253874.09155381256</v>
      </c>
      <c r="CZ22" s="23">
        <v>166694.27955729369</v>
      </c>
      <c r="DA22" s="23">
        <v>202521.0550352413</v>
      </c>
      <c r="DB22" s="23">
        <v>279110.58864147984</v>
      </c>
      <c r="DC22" s="23">
        <v>251780.59494438459</v>
      </c>
      <c r="DD22" s="23">
        <v>230695.47354478241</v>
      </c>
      <c r="DE22" s="23">
        <v>252946.76068092231</v>
      </c>
      <c r="DF22" s="23">
        <v>295146.946733227</v>
      </c>
      <c r="DG22" s="23">
        <v>229091.52271497433</v>
      </c>
      <c r="DH22" s="23">
        <v>270786.077903728</v>
      </c>
      <c r="DI22" s="23">
        <v>246269.72891195511</v>
      </c>
      <c r="DJ22" s="23">
        <v>237146.74442197548</v>
      </c>
      <c r="DK22" s="23">
        <v>277850.91303081752</v>
      </c>
      <c r="DL22" s="23">
        <v>307057.07610020746</v>
      </c>
      <c r="DM22" s="23">
        <v>276535.14428140578</v>
      </c>
      <c r="DN22" s="23">
        <v>341740.24227857142</v>
      </c>
      <c r="DO22" s="23">
        <v>298080.18836207438</v>
      </c>
      <c r="DP22" s="23">
        <v>269285.8444928886</v>
      </c>
      <c r="DQ22" s="23">
        <v>330326.27580341219</v>
      </c>
      <c r="DR22" s="23">
        <v>309368.73906924808</v>
      </c>
      <c r="DS22" s="23">
        <v>370121.96897178976</v>
      </c>
      <c r="DT22" s="23">
        <v>323365.95572695456</v>
      </c>
      <c r="DU22" s="23">
        <v>354603.20067788957</v>
      </c>
      <c r="DV22" s="23">
        <v>336157.5109664108</v>
      </c>
      <c r="DW22" s="23">
        <v>360906.76472333213</v>
      </c>
      <c r="DX22" s="23">
        <v>429151.01311565767</v>
      </c>
      <c r="DY22" s="23">
        <v>271599.29362157529</v>
      </c>
      <c r="DZ22" s="23">
        <v>311117.19627879065</v>
      </c>
      <c r="EA22" s="23">
        <v>360225.33909102861</v>
      </c>
      <c r="EB22" s="23">
        <v>339502.86137014709</v>
      </c>
      <c r="EC22" s="23">
        <v>444265.13228932559</v>
      </c>
      <c r="ED22" s="23">
        <v>392507.32199979346</v>
      </c>
      <c r="EE22" s="23">
        <v>341864.29051680636</v>
      </c>
      <c r="EF22" s="23">
        <v>395005.15930212493</v>
      </c>
      <c r="EG22" s="23">
        <v>364572.45359343366</v>
      </c>
      <c r="EH22" s="23">
        <v>459672.5463978445</v>
      </c>
      <c r="EI22" s="23">
        <v>368314.83468786289</v>
      </c>
      <c r="EJ22" s="23">
        <v>371225.3574750346</v>
      </c>
      <c r="EK22" s="23">
        <v>404409.29453307617</v>
      </c>
      <c r="EL22" s="23">
        <v>379838.37080557365</v>
      </c>
      <c r="EM22" s="23">
        <v>547928.45690721157</v>
      </c>
      <c r="EN22" s="23">
        <v>1446054.2847077746</v>
      </c>
      <c r="EO22" s="23">
        <v>2858537.3945378289</v>
      </c>
      <c r="EP22" s="23">
        <v>1524415.4667974222</v>
      </c>
      <c r="EQ22" s="23">
        <v>979110.05377796339</v>
      </c>
      <c r="ER22" s="23">
        <v>954114.48007715982</v>
      </c>
      <c r="ES22" s="23">
        <v>1034788.9065192242</v>
      </c>
      <c r="ET22" s="23">
        <v>1404444.875737966</v>
      </c>
      <c r="EU22" s="23">
        <v>1726536.1808176499</v>
      </c>
      <c r="EV22" s="23">
        <v>1272676.7260204514</v>
      </c>
      <c r="EW22" s="23">
        <v>1132077.9566796373</v>
      </c>
      <c r="EX22" s="23">
        <v>897976.66338528122</v>
      </c>
      <c r="EY22" s="23">
        <v>898633.06499905698</v>
      </c>
      <c r="EZ22" s="23">
        <v>1057357.2702308015</v>
      </c>
      <c r="FA22" s="23">
        <v>980585.50261536252</v>
      </c>
      <c r="FB22" s="23">
        <v>992152.95414382871</v>
      </c>
      <c r="FC22" s="23">
        <v>968636.7700346692</v>
      </c>
      <c r="FD22" s="23">
        <v>979501.01696151227</v>
      </c>
      <c r="FE22" s="23">
        <v>1019942.5781768574</v>
      </c>
      <c r="FF22" s="23">
        <v>1575326.7523150062</v>
      </c>
      <c r="FG22" s="23">
        <v>2293198.1067242255</v>
      </c>
      <c r="FH22" s="23">
        <v>1286697.2838037624</v>
      </c>
      <c r="FI22" s="23">
        <v>1037409.3911080171</v>
      </c>
      <c r="FJ22" s="23">
        <v>1066769.7990609775</v>
      </c>
      <c r="FK22" s="23">
        <v>980864.64615564037</v>
      </c>
      <c r="FL22" s="23">
        <v>936282.80255720508</v>
      </c>
      <c r="FM22" s="23">
        <v>721996.40265067236</v>
      </c>
      <c r="FN22" s="23">
        <v>776617.70429016254</v>
      </c>
      <c r="FO22" s="23">
        <v>850653.33837694477</v>
      </c>
      <c r="FP22" s="23">
        <v>830455.84561135119</v>
      </c>
      <c r="FQ22" s="23">
        <v>1247084.1390252567</v>
      </c>
      <c r="FR22" s="23">
        <v>1191330.1654297826</v>
      </c>
      <c r="FS22" s="23">
        <v>1361481.125224354</v>
      </c>
      <c r="FT22" s="23">
        <v>1363139.0520116109</v>
      </c>
      <c r="FU22" s="23">
        <v>1587529.9020502651</v>
      </c>
      <c r="FV22" s="23">
        <v>1555991.8993363946</v>
      </c>
      <c r="FW22" s="23">
        <v>1431189.5771638998</v>
      </c>
      <c r="FX22" s="23">
        <v>1445789.5008882934</v>
      </c>
      <c r="FY22" s="23">
        <v>1565305.9502533274</v>
      </c>
      <c r="FZ22" s="23">
        <v>1959835.2540707639</v>
      </c>
      <c r="GA22" s="23">
        <v>2235681.93560278</v>
      </c>
      <c r="GB22" s="23">
        <v>2128430.9525940199</v>
      </c>
      <c r="GC22" s="23">
        <v>2043512.882401458</v>
      </c>
      <c r="GD22" s="23">
        <v>2010083.3782010039</v>
      </c>
      <c r="GE22" s="23">
        <v>2005554.2882099012</v>
      </c>
      <c r="GF22" s="23">
        <v>2248626.0174579099</v>
      </c>
      <c r="GG22" s="23">
        <v>1572223.3104575956</v>
      </c>
      <c r="GH22" s="23">
        <v>1682149.8027663522</v>
      </c>
      <c r="GI22" s="23">
        <v>2264266.4482811783</v>
      </c>
      <c r="GJ22" s="23">
        <v>2692763.0887636873</v>
      </c>
      <c r="GK22" s="23">
        <v>2564817.8636920117</v>
      </c>
      <c r="GL22" s="23">
        <v>2014156.3562728008</v>
      </c>
      <c r="GM22" s="23">
        <v>1889474.1056766615</v>
      </c>
      <c r="GN22" s="23">
        <v>1856358.3532348094</v>
      </c>
      <c r="GO22" s="23">
        <v>1789420.0296596952</v>
      </c>
      <c r="GP22" s="23">
        <v>2390627.7462913343</v>
      </c>
      <c r="GQ22" s="23">
        <v>2107549.2339558122</v>
      </c>
      <c r="GR22" s="23">
        <v>1666292.9280600627</v>
      </c>
      <c r="GS22" s="23">
        <v>1753891.712336649</v>
      </c>
      <c r="GT22" s="23">
        <v>1748446.3220575727</v>
      </c>
      <c r="GU22" s="23">
        <v>2462059.0316026094</v>
      </c>
      <c r="GV22" s="23">
        <v>2019071.5957699269</v>
      </c>
      <c r="GW22" s="23">
        <v>1817221.4728480454</v>
      </c>
      <c r="GX22" s="23">
        <v>1460177.0405431967</v>
      </c>
      <c r="GY22" s="23">
        <v>1795197.5956782927</v>
      </c>
      <c r="GZ22" s="23">
        <v>1825846.6333572669</v>
      </c>
      <c r="HA22" s="23">
        <v>1645775.4526313902</v>
      </c>
      <c r="HB22" s="23">
        <v>1704434.0372363045</v>
      </c>
      <c r="HC22" s="23">
        <v>1681695.916492465</v>
      </c>
      <c r="HD22" s="23">
        <v>1686396.3291778427</v>
      </c>
      <c r="HE22" s="23">
        <v>2528541.7098568887</v>
      </c>
      <c r="HF22" s="23">
        <v>1865174.7340846048</v>
      </c>
      <c r="HG22" s="23">
        <v>1938850.4163324905</v>
      </c>
      <c r="HH22" s="26">
        <v>1671791.8076920561</v>
      </c>
      <c r="HI22" s="26">
        <v>1948650.334173619</v>
      </c>
      <c r="HJ22" s="26">
        <v>2123247.7728896192</v>
      </c>
      <c r="HK22" s="26">
        <v>1659535.8997941113</v>
      </c>
      <c r="HL22" s="26">
        <v>1649341.2409313319</v>
      </c>
      <c r="HM22" s="26">
        <v>1605166.9080379773</v>
      </c>
      <c r="HN22" s="26">
        <v>1569901.900226691</v>
      </c>
      <c r="HO22" s="26">
        <v>2037364.0834459122</v>
      </c>
      <c r="HP22" s="26">
        <v>1503855.0344862288</v>
      </c>
      <c r="HQ22" s="26">
        <v>1427165.25430304</v>
      </c>
      <c r="HR22" s="26">
        <v>1252181.340955884</v>
      </c>
      <c r="HS22" s="23">
        <v>1198028.8463690248</v>
      </c>
      <c r="HT22" s="23">
        <v>1311798.4077957545</v>
      </c>
      <c r="HU22" s="23">
        <v>1343489.4223389497</v>
      </c>
      <c r="HV22" s="23">
        <v>1282393.001608287</v>
      </c>
      <c r="HW22" s="23">
        <v>1320075.9419731391</v>
      </c>
      <c r="HX22" s="23">
        <v>1277299.4768201907</v>
      </c>
      <c r="HY22" s="24">
        <v>1617968.9401284775</v>
      </c>
      <c r="HZ22" s="24">
        <v>1239731.1326305706</v>
      </c>
      <c r="IA22" s="24">
        <v>1538292.9136767713</v>
      </c>
      <c r="IB22" s="24">
        <v>1425355.8075667946</v>
      </c>
      <c r="IC22" s="24">
        <v>1434662.8442874416</v>
      </c>
      <c r="ID22" s="24">
        <v>1641932.14226213</v>
      </c>
      <c r="IE22" s="24">
        <v>1552575.6575858942</v>
      </c>
      <c r="IF22" s="24">
        <v>1402279.3891813129</v>
      </c>
      <c r="IG22" s="24">
        <v>1399457.3290355352</v>
      </c>
      <c r="IH22" s="24">
        <v>1697130.0641749185</v>
      </c>
      <c r="II22" s="24">
        <v>1813356.8233457685</v>
      </c>
      <c r="IJ22" s="24">
        <v>1567998.0248905083</v>
      </c>
      <c r="IK22" s="24">
        <v>1531394.25526772</v>
      </c>
      <c r="IL22" s="24">
        <v>1448152.6516140429</v>
      </c>
      <c r="IM22" s="24">
        <v>1487526.4346104665</v>
      </c>
      <c r="IN22" s="24">
        <v>1815933.0313551989</v>
      </c>
      <c r="IO22" s="24">
        <v>1611815.6712266833</v>
      </c>
      <c r="IP22" s="24">
        <v>1581039.0133179754</v>
      </c>
      <c r="IQ22" s="24">
        <v>1676922.5169075383</v>
      </c>
      <c r="IR22" s="24">
        <v>1503032.9738526205</v>
      </c>
      <c r="IS22" s="24">
        <v>2912347.9096006737</v>
      </c>
      <c r="IT22" s="24">
        <v>1664476.5286164968</v>
      </c>
      <c r="IU22" s="24">
        <v>1372968.458803464</v>
      </c>
      <c r="IV22" s="24">
        <v>1729599.9481081767</v>
      </c>
      <c r="IW22" s="24">
        <v>1465647.9730901935</v>
      </c>
      <c r="IX22" s="24">
        <v>1845760.9474269182</v>
      </c>
      <c r="IY22" s="24">
        <v>1920490.6368819887</v>
      </c>
      <c r="IZ22" s="24">
        <v>1771010.8331190606</v>
      </c>
      <c r="JA22" s="24">
        <v>1714303.684394059</v>
      </c>
      <c r="JB22" s="24">
        <v>1753744.2636286269</v>
      </c>
      <c r="JC22" s="24">
        <v>3023271.7720589442</v>
      </c>
      <c r="JD22" s="24">
        <v>2148417.7394892476</v>
      </c>
      <c r="JE22" s="24">
        <v>2083775.5353647445</v>
      </c>
      <c r="JF22" s="24">
        <v>1924262.1858470342</v>
      </c>
      <c r="JG22" s="24">
        <v>1723511.4696203317</v>
      </c>
      <c r="JH22" s="24">
        <v>2403556.000484874</v>
      </c>
      <c r="JI22" s="24">
        <v>2156741.0572730289</v>
      </c>
      <c r="JJ22" s="24">
        <v>2053319.1451489904</v>
      </c>
      <c r="JK22" s="24">
        <v>2143512.0943688955</v>
      </c>
      <c r="JL22" s="24">
        <v>1834763.9204288516</v>
      </c>
      <c r="JM22" s="24">
        <v>2939053.9233408398</v>
      </c>
      <c r="JN22" s="24">
        <v>1916206.8668452352</v>
      </c>
      <c r="JO22" s="24">
        <v>2187785.3949709162</v>
      </c>
      <c r="JP22" s="24">
        <v>1992727.7510828481</v>
      </c>
      <c r="JQ22" s="24">
        <v>2143300.1355735259</v>
      </c>
      <c r="JR22" s="24">
        <v>2993969.3198262248</v>
      </c>
      <c r="JS22" s="24">
        <v>2194853.7404033039</v>
      </c>
      <c r="JT22" s="24">
        <v>2445526.5143989408</v>
      </c>
      <c r="JU22" s="24">
        <v>2038692.6796895973</v>
      </c>
      <c r="JV22" s="24">
        <v>2042455.8678061278</v>
      </c>
      <c r="JW22" s="24">
        <v>4038025.1429370055</v>
      </c>
      <c r="JX22" s="24">
        <v>2226099.0142538128</v>
      </c>
      <c r="JY22" s="24">
        <v>2401997.3547903751</v>
      </c>
      <c r="JZ22" s="24">
        <v>2418129.8769937837</v>
      </c>
      <c r="KA22" s="24">
        <v>2666577.5965893264</v>
      </c>
      <c r="KB22" s="24">
        <v>3699536.1397820232</v>
      </c>
      <c r="KC22" s="24">
        <v>2849326.3582775197</v>
      </c>
      <c r="KD22" s="24">
        <v>2637575.0091993455</v>
      </c>
      <c r="KE22" s="24">
        <v>3078452.9085597694</v>
      </c>
      <c r="KF22" s="24">
        <v>2829173.8913058355</v>
      </c>
      <c r="KG22" s="24">
        <v>5272755.1896709939</v>
      </c>
      <c r="KH22" s="24">
        <v>3274202.054832974</v>
      </c>
      <c r="KI22" s="24">
        <v>3977791.0854596994</v>
      </c>
      <c r="KJ22" s="24">
        <v>3987976.3166682287</v>
      </c>
      <c r="KK22" s="24">
        <v>3652019.7047387715</v>
      </c>
      <c r="KL22" s="24">
        <v>5634529.9160112934</v>
      </c>
      <c r="KM22" s="24">
        <v>4151454.5695811538</v>
      </c>
      <c r="KN22" s="24">
        <v>3965418.334279933</v>
      </c>
      <c r="KO22" s="24">
        <v>3747642.1418235148</v>
      </c>
      <c r="KP22" s="24">
        <v>3680486.4392080475</v>
      </c>
      <c r="KQ22" s="24">
        <v>5437999.9999997932</v>
      </c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27">
        <v>770942945.59712458</v>
      </c>
      <c r="RF22" s="27">
        <v>857948253.55334103</v>
      </c>
      <c r="RG22" s="27">
        <v>953013571.54526567</v>
      </c>
      <c r="RH22" s="27">
        <v>974378287.86146045</v>
      </c>
      <c r="RI22" s="27">
        <v>974437534.71654963</v>
      </c>
      <c r="RJ22" s="27">
        <v>1172396160.7580462</v>
      </c>
      <c r="RK22" s="27">
        <v>1259445911.0322776</v>
      </c>
      <c r="RL22" s="27">
        <v>1357562800.1960466</v>
      </c>
      <c r="RM22" s="27">
        <v>1421986897.0989799</v>
      </c>
      <c r="RN22" s="27">
        <v>1412828484.6080241</v>
      </c>
      <c r="RO22" s="27">
        <v>1384377336.540498</v>
      </c>
      <c r="RP22" s="27">
        <v>1362051728.2377236</v>
      </c>
      <c r="RQ22" s="27">
        <v>1309536925.4400775</v>
      </c>
      <c r="RR22" s="27">
        <v>1341791394.1858039</v>
      </c>
      <c r="RS22" s="27">
        <v>1240960823.2301595</v>
      </c>
      <c r="RT22" s="27">
        <v>1261748603.648906</v>
      </c>
      <c r="RU22" s="27">
        <v>1301007617.330792</v>
      </c>
      <c r="RV22" s="27">
        <v>1361019797.3434994</v>
      </c>
      <c r="RW22" s="27">
        <v>1357699561.2485251</v>
      </c>
      <c r="RX22" s="27">
        <v>1333459136.534447</v>
      </c>
      <c r="RY22" s="27">
        <v>1065269420.4047618</v>
      </c>
      <c r="RZ22" s="27">
        <v>1116443094.1089065</v>
      </c>
      <c r="SA22" s="27">
        <v>1209980877.353689</v>
      </c>
      <c r="SB22" s="27">
        <v>1219350061.1463842</v>
      </c>
      <c r="SC22" s="27">
        <v>1238639814.6794531</v>
      </c>
      <c r="SD22" s="27">
        <v>1291270600.5848031</v>
      </c>
      <c r="SE22" s="27">
        <v>1280676853.3049676</v>
      </c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</row>
    <row r="23" spans="1:513" x14ac:dyDescent="0.2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</row>
    <row r="24" spans="1:513" x14ac:dyDescent="0.2">
      <c r="A24" s="4">
        <v>39</v>
      </c>
      <c r="B24" s="6" t="s">
        <v>21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</row>
    <row r="25" spans="1:513" x14ac:dyDescent="0.2">
      <c r="A25" s="4">
        <v>191</v>
      </c>
      <c r="B25" s="4" t="s">
        <v>22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7"/>
      <c r="HI25" s="7"/>
      <c r="HJ25" s="7"/>
      <c r="HK25" s="7"/>
      <c r="HL25" s="7"/>
      <c r="HM25" s="7"/>
      <c r="HN25" s="14"/>
      <c r="HO25" s="14"/>
      <c r="HP25" s="14"/>
      <c r="HQ25" s="14"/>
      <c r="HR25" s="14"/>
      <c r="HS25" s="14"/>
      <c r="HT25" s="5"/>
      <c r="HU25" s="5"/>
      <c r="HV25" s="13"/>
      <c r="HW25" s="5"/>
      <c r="HX25" s="5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27">
        <v>12220000</v>
      </c>
      <c r="RZ25" s="9"/>
      <c r="SA25" s="9"/>
      <c r="SB25" s="27">
        <v>17041766.328924164</v>
      </c>
      <c r="SC25" s="27">
        <v>21742541.995664321</v>
      </c>
      <c r="SD25" s="27">
        <v>23619840.980746619</v>
      </c>
      <c r="SE25" s="27">
        <v>13978953.669900058</v>
      </c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</row>
    <row r="26" spans="1:513" x14ac:dyDescent="0.2">
      <c r="A26" s="4">
        <v>300</v>
      </c>
      <c r="B26" s="4" t="s">
        <v>23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27">
        <v>13058770.68686256</v>
      </c>
      <c r="RF26" s="27">
        <v>14270353.497794479</v>
      </c>
      <c r="RG26" s="27">
        <v>16944179.286297761</v>
      </c>
      <c r="RH26" s="27">
        <v>12993757.463066259</v>
      </c>
      <c r="RI26" s="27">
        <v>18927165.766564753</v>
      </c>
      <c r="RJ26" s="27">
        <v>16988764.031554136</v>
      </c>
      <c r="RK26" s="27">
        <v>25694722.536000192</v>
      </c>
      <c r="RL26" s="27">
        <v>32689132.237729598</v>
      </c>
      <c r="RM26" s="27">
        <v>32830353.765491169</v>
      </c>
      <c r="RN26" s="27">
        <v>30869741.011506058</v>
      </c>
      <c r="RO26" s="27">
        <v>33888576.478775226</v>
      </c>
      <c r="RP26" s="9"/>
      <c r="RQ26" s="9"/>
      <c r="RR26" s="9"/>
      <c r="RS26" s="9"/>
      <c r="RT26" s="27">
        <v>39134238.858582191</v>
      </c>
      <c r="RU26" s="9"/>
      <c r="RV26" s="9"/>
      <c r="RW26" s="9"/>
      <c r="RX26" s="9"/>
      <c r="RY26" s="27">
        <v>39780474.320473254</v>
      </c>
      <c r="RZ26" s="27">
        <v>34813146.97824809</v>
      </c>
      <c r="SA26" s="9"/>
      <c r="SB26" s="9"/>
      <c r="SC26" s="9"/>
      <c r="SD26" s="27">
        <v>35458149.782186948</v>
      </c>
      <c r="SE26" s="27">
        <v>36245464.028512634</v>
      </c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</row>
    <row r="27" spans="1:513" x14ac:dyDescent="0.2">
      <c r="A27" s="4">
        <v>380</v>
      </c>
      <c r="B27" s="4" t="s">
        <v>24</v>
      </c>
      <c r="C27" s="23">
        <v>326499.9999999979</v>
      </c>
      <c r="D27" s="23">
        <v>169988.99538998478</v>
      </c>
      <c r="E27" s="23">
        <v>249339.81577713686</v>
      </c>
      <c r="F27" s="23">
        <v>209305.13501695878</v>
      </c>
      <c r="G27" s="23">
        <v>153427.9894293118</v>
      </c>
      <c r="H27" s="23">
        <v>172613.45155099905</v>
      </c>
      <c r="I27" s="23">
        <v>176158.42048058295</v>
      </c>
      <c r="J27" s="23">
        <v>169208.99077464035</v>
      </c>
      <c r="K27" s="23">
        <v>173814.07305372498</v>
      </c>
      <c r="L27" s="23">
        <v>157322.44749779801</v>
      </c>
      <c r="M27" s="23">
        <v>168269.33694672806</v>
      </c>
      <c r="N27" s="23">
        <v>148504.40227586494</v>
      </c>
      <c r="O27" s="23">
        <v>162669.50928477457</v>
      </c>
      <c r="P27" s="23">
        <v>186490.28289309796</v>
      </c>
      <c r="Q27" s="23">
        <v>207216.01731021667</v>
      </c>
      <c r="R27" s="23">
        <v>229107.23237027199</v>
      </c>
      <c r="S27" s="23">
        <v>245733.25951145837</v>
      </c>
      <c r="T27" s="23">
        <v>254906.10582375099</v>
      </c>
      <c r="U27" s="23">
        <v>244715.33372381865</v>
      </c>
      <c r="V27" s="23">
        <v>249603.53910119864</v>
      </c>
      <c r="W27" s="23">
        <v>244765.74121764186</v>
      </c>
      <c r="X27" s="23">
        <v>294181.20089126041</v>
      </c>
      <c r="Y27" s="23">
        <v>235018.91128371542</v>
      </c>
      <c r="Z27" s="23">
        <v>200664.39279311753</v>
      </c>
      <c r="AA27" s="23">
        <v>213152.55212974906</v>
      </c>
      <c r="AB27" s="23">
        <v>210358.75296482196</v>
      </c>
      <c r="AC27" s="23">
        <v>205354.58256562473</v>
      </c>
      <c r="AD27" s="23">
        <v>129881.78027869211</v>
      </c>
      <c r="AE27" s="23">
        <v>115840.1091098878</v>
      </c>
      <c r="AF27" s="23">
        <v>133800.72371084712</v>
      </c>
      <c r="AG27" s="23">
        <v>141868.66929125568</v>
      </c>
      <c r="AH27" s="23">
        <v>148862.31110008154</v>
      </c>
      <c r="AI27" s="23">
        <v>153660.58367958295</v>
      </c>
      <c r="AJ27" s="23">
        <v>216515.28219426761</v>
      </c>
      <c r="AK27" s="23">
        <v>195761.96128646994</v>
      </c>
      <c r="AL27" s="23">
        <v>245548.7948252412</v>
      </c>
      <c r="AM27" s="23">
        <v>228135.6536636893</v>
      </c>
      <c r="AN27" s="23">
        <v>205008.53714369537</v>
      </c>
      <c r="AO27" s="23">
        <v>242740.6172520011</v>
      </c>
      <c r="AP27" s="23">
        <v>231985.7381162867</v>
      </c>
      <c r="AQ27" s="23">
        <v>258610.2330613982</v>
      </c>
      <c r="AR27" s="23">
        <v>202364.48415983771</v>
      </c>
      <c r="AS27" s="23">
        <v>281458.7007461426</v>
      </c>
      <c r="AT27" s="23">
        <v>306094.80061994097</v>
      </c>
      <c r="AU27" s="23">
        <v>377779.62557026662</v>
      </c>
      <c r="AV27" s="23">
        <v>416518.84008337464</v>
      </c>
      <c r="AW27" s="23">
        <v>362278.04243747238</v>
      </c>
      <c r="AX27" s="23">
        <v>381560.04003198439</v>
      </c>
      <c r="AY27" s="23">
        <v>427503.86875565315</v>
      </c>
      <c r="AZ27" s="23">
        <v>463235.41015377303</v>
      </c>
      <c r="BA27" s="23">
        <v>618689.00904745492</v>
      </c>
      <c r="BB27" s="23">
        <v>536351.56302123575</v>
      </c>
      <c r="BC27" s="23">
        <v>531761.51265034196</v>
      </c>
      <c r="BD27" s="23">
        <v>433640.06558462855</v>
      </c>
      <c r="BE27" s="23">
        <v>490877.29879931116</v>
      </c>
      <c r="BF27" s="23">
        <v>489664.26775858324</v>
      </c>
      <c r="BG27" s="23">
        <v>508451.50666177174</v>
      </c>
      <c r="BH27" s="23">
        <v>427049.08494763612</v>
      </c>
      <c r="BI27" s="23">
        <v>489522.884802785</v>
      </c>
      <c r="BJ27" s="23">
        <v>519099.01193676825</v>
      </c>
      <c r="BK27" s="23">
        <v>662847.65469321341</v>
      </c>
      <c r="BL27" s="23">
        <v>509596.84128809266</v>
      </c>
      <c r="BM27" s="23">
        <v>732748.20432555757</v>
      </c>
      <c r="BN27" s="23">
        <v>641142.57143043005</v>
      </c>
      <c r="BO27" s="23">
        <v>674996.705545965</v>
      </c>
      <c r="BP27" s="23">
        <v>677759.78391335346</v>
      </c>
      <c r="BQ27" s="23">
        <v>614285.55232565105</v>
      </c>
      <c r="BR27" s="23">
        <v>554135.84480293992</v>
      </c>
      <c r="BS27" s="23">
        <v>559047.8314180118</v>
      </c>
      <c r="BT27" s="23">
        <v>559128.1402232562</v>
      </c>
      <c r="BU27" s="23">
        <v>694144.62718503759</v>
      </c>
      <c r="BV27" s="23">
        <v>581213.46972969361</v>
      </c>
      <c r="BW27" s="23">
        <v>672933.77088693087</v>
      </c>
      <c r="BX27" s="23">
        <v>538613.00411532586</v>
      </c>
      <c r="BY27" s="23">
        <v>725128.66311365657</v>
      </c>
      <c r="BZ27" s="23">
        <v>734184.74421573337</v>
      </c>
      <c r="CA27" s="23">
        <v>575640.49599328486</v>
      </c>
      <c r="CB27" s="23">
        <v>374352.3122567411</v>
      </c>
      <c r="CC27" s="23">
        <v>484192.52689347911</v>
      </c>
      <c r="CD27" s="23">
        <v>466694.41433933197</v>
      </c>
      <c r="CE27" s="23">
        <v>689220.13442552497</v>
      </c>
      <c r="CF27" s="23">
        <v>734457.92193365796</v>
      </c>
      <c r="CG27" s="23">
        <v>693662.21951649024</v>
      </c>
      <c r="CH27" s="23">
        <v>737859.69189006335</v>
      </c>
      <c r="CI27" s="23">
        <v>870152.07330481347</v>
      </c>
      <c r="CJ27" s="23">
        <v>919989.21250588261</v>
      </c>
      <c r="CK27" s="23">
        <v>1035647.4697446867</v>
      </c>
      <c r="CL27" s="23">
        <v>925514.66729118919</v>
      </c>
      <c r="CM27" s="23">
        <v>977079.80267832882</v>
      </c>
      <c r="CN27" s="23">
        <v>807860.18924382899</v>
      </c>
      <c r="CO27" s="23">
        <v>786812.04492983059</v>
      </c>
      <c r="CP27" s="23">
        <v>801393.10523671494</v>
      </c>
      <c r="CQ27" s="23">
        <v>676620.36218571034</v>
      </c>
      <c r="CR27" s="23">
        <v>624340.89955561189</v>
      </c>
      <c r="CS27" s="23">
        <v>610365.34501634806</v>
      </c>
      <c r="CT27" s="23">
        <v>593745.89028687461</v>
      </c>
      <c r="CU27" s="23">
        <v>737121.76155409368</v>
      </c>
      <c r="CV27" s="23">
        <v>637901.2851813942</v>
      </c>
      <c r="CW27" s="23">
        <v>632892.30182059691</v>
      </c>
      <c r="CX27" s="23">
        <v>670753.77585651749</v>
      </c>
      <c r="CY27" s="23">
        <v>810414.57397579891</v>
      </c>
      <c r="CZ27" s="23">
        <v>603340.20522288303</v>
      </c>
      <c r="DA27" s="23">
        <v>676728.18933053105</v>
      </c>
      <c r="DB27" s="23">
        <v>575959.14455960167</v>
      </c>
      <c r="DC27" s="23">
        <v>515485.74273342924</v>
      </c>
      <c r="DD27" s="23">
        <v>585217.08224378747</v>
      </c>
      <c r="DE27" s="23">
        <v>948553.65531688242</v>
      </c>
      <c r="DF27" s="23">
        <v>712398.77942818485</v>
      </c>
      <c r="DG27" s="23">
        <v>618486.52354116098</v>
      </c>
      <c r="DH27" s="23">
        <v>585329.5289820137</v>
      </c>
      <c r="DI27" s="23">
        <v>589350.23405406787</v>
      </c>
      <c r="DJ27" s="23">
        <v>498498.04118694493</v>
      </c>
      <c r="DK27" s="23">
        <v>555912.13498981192</v>
      </c>
      <c r="DL27" s="23">
        <v>575995.09236950008</v>
      </c>
      <c r="DM27" s="23">
        <v>545029.42239294038</v>
      </c>
      <c r="DN27" s="23">
        <v>632617.49815929483</v>
      </c>
      <c r="DO27" s="23">
        <v>598929.24147933989</v>
      </c>
      <c r="DP27" s="23">
        <v>609800.44646975421</v>
      </c>
      <c r="DQ27" s="23">
        <v>555522.89902198222</v>
      </c>
      <c r="DR27" s="23">
        <v>562253.46755967988</v>
      </c>
      <c r="DS27" s="23">
        <v>607219.25573311967</v>
      </c>
      <c r="DT27" s="23">
        <v>674273.16653402185</v>
      </c>
      <c r="DU27" s="23">
        <v>630594.56382811943</v>
      </c>
      <c r="DV27" s="23">
        <v>572969.99428979773</v>
      </c>
      <c r="DW27" s="23">
        <v>548128.4314476857</v>
      </c>
      <c r="DX27" s="23">
        <v>605992.44672247535</v>
      </c>
      <c r="DY27" s="23">
        <v>603243.44765949657</v>
      </c>
      <c r="DZ27" s="23">
        <v>569969.18870387878</v>
      </c>
      <c r="EA27" s="23">
        <v>601867.49226880877</v>
      </c>
      <c r="EB27" s="23">
        <v>640876.36541696487</v>
      </c>
      <c r="EC27" s="23">
        <v>631187.35849845887</v>
      </c>
      <c r="ED27" s="23">
        <v>411500.74053396314</v>
      </c>
      <c r="EE27" s="23">
        <v>465762.8094235966</v>
      </c>
      <c r="EF27" s="23">
        <v>440123.43608108937</v>
      </c>
      <c r="EG27" s="23">
        <v>448188.50184195029</v>
      </c>
      <c r="EH27" s="23">
        <v>443574.60250348627</v>
      </c>
      <c r="EI27" s="23">
        <v>482830.65560739051</v>
      </c>
      <c r="EJ27" s="23">
        <v>570518.77848850866</v>
      </c>
      <c r="EK27" s="23">
        <v>583218.35102097527</v>
      </c>
      <c r="EL27" s="23">
        <v>496169.42792868707</v>
      </c>
      <c r="EM27" s="23">
        <v>581632.41173409822</v>
      </c>
      <c r="EN27" s="23">
        <v>515656.05844873039</v>
      </c>
      <c r="EO27" s="23">
        <v>605861.71261888242</v>
      </c>
      <c r="EP27" s="23">
        <v>545385.64213403151</v>
      </c>
      <c r="EQ27" s="23">
        <v>582705.7303056377</v>
      </c>
      <c r="ER27" s="23">
        <v>566705.49555135844</v>
      </c>
      <c r="ES27" s="23">
        <v>521647.69323619973</v>
      </c>
      <c r="ET27" s="23">
        <v>612901.48661987763</v>
      </c>
      <c r="EU27" s="23">
        <v>582293.10611539136</v>
      </c>
      <c r="EV27" s="23">
        <v>481503.03655526956</v>
      </c>
      <c r="EW27" s="23">
        <v>636176.73178105755</v>
      </c>
      <c r="EX27" s="23">
        <v>539435.81296564604</v>
      </c>
      <c r="EY27" s="23">
        <v>533337.37053134083</v>
      </c>
      <c r="EZ27" s="23">
        <v>580223.14070861787</v>
      </c>
      <c r="FA27" s="23">
        <v>553520.26402695198</v>
      </c>
      <c r="FB27" s="23">
        <v>550362.24081272364</v>
      </c>
      <c r="FC27" s="23">
        <v>679163.91271068656</v>
      </c>
      <c r="FD27" s="23">
        <v>588583.03883892426</v>
      </c>
      <c r="FE27" s="23">
        <v>582495.73213671392</v>
      </c>
      <c r="FF27" s="23">
        <v>643571.33740453073</v>
      </c>
      <c r="FG27" s="23">
        <v>660026.61190402461</v>
      </c>
      <c r="FH27" s="23">
        <v>609049.12533484073</v>
      </c>
      <c r="FI27" s="23">
        <v>581889.72513231321</v>
      </c>
      <c r="FJ27" s="23">
        <v>565150.90139616444</v>
      </c>
      <c r="FK27" s="23">
        <v>744703.69637305953</v>
      </c>
      <c r="FL27" s="23">
        <v>675265.99833684938</v>
      </c>
      <c r="FM27" s="23">
        <v>734494.95733793522</v>
      </c>
      <c r="FN27" s="23">
        <v>772699.44881741924</v>
      </c>
      <c r="FO27" s="23">
        <v>776011.40806737565</v>
      </c>
      <c r="FP27" s="23">
        <v>799199.9456342886</v>
      </c>
      <c r="FQ27" s="23">
        <v>807175.1913702176</v>
      </c>
      <c r="FR27" s="23">
        <v>769127.51694429701</v>
      </c>
      <c r="FS27" s="23">
        <v>798603.87768088991</v>
      </c>
      <c r="FT27" s="23">
        <v>801993.47283782519</v>
      </c>
      <c r="FU27" s="23">
        <v>698729.94868973666</v>
      </c>
      <c r="FV27" s="23">
        <v>818103.55386852939</v>
      </c>
      <c r="FW27" s="23">
        <v>714390.41951600509</v>
      </c>
      <c r="FX27" s="23">
        <v>831232.43342036137</v>
      </c>
      <c r="FY27" s="23">
        <v>645929.31900163472</v>
      </c>
      <c r="FZ27" s="23">
        <v>836646.25618230202</v>
      </c>
      <c r="GA27" s="23">
        <v>965544.369152411</v>
      </c>
      <c r="GB27" s="23">
        <v>884511.23057354742</v>
      </c>
      <c r="GC27" s="23">
        <v>823569.16662374185</v>
      </c>
      <c r="GD27" s="23">
        <v>675531.48028449051</v>
      </c>
      <c r="GE27" s="23">
        <v>673930.10283475043</v>
      </c>
      <c r="GF27" s="23">
        <v>772213.96468880645</v>
      </c>
      <c r="GG27" s="23">
        <v>810554.64576718293</v>
      </c>
      <c r="GH27" s="23">
        <v>761453.61557999742</v>
      </c>
      <c r="GI27" s="23">
        <v>849435.92030747142</v>
      </c>
      <c r="GJ27" s="23">
        <v>649753.24444487458</v>
      </c>
      <c r="GK27" s="23">
        <v>681733.73710374301</v>
      </c>
      <c r="GL27" s="23">
        <v>742798.92300652049</v>
      </c>
      <c r="GM27" s="23">
        <v>918560.10425330501</v>
      </c>
      <c r="GN27" s="23">
        <v>1004677.1875005615</v>
      </c>
      <c r="GO27" s="23">
        <v>841865.92859466642</v>
      </c>
      <c r="GP27" s="23">
        <v>1012575.9608843001</v>
      </c>
      <c r="GQ27" s="23">
        <v>1011665.2699690651</v>
      </c>
      <c r="GR27" s="23">
        <v>996072.84381241153</v>
      </c>
      <c r="GS27" s="23">
        <v>1035959.0314816284</v>
      </c>
      <c r="GT27" s="23">
        <v>856561.29299127602</v>
      </c>
      <c r="GU27" s="23">
        <v>871675.24156679504</v>
      </c>
      <c r="GV27" s="23">
        <v>867110.08674008364</v>
      </c>
      <c r="GW27" s="23">
        <v>695952.35264099226</v>
      </c>
      <c r="GX27" s="23">
        <v>443001.5886776789</v>
      </c>
      <c r="GY27" s="23">
        <v>458937.65479280066</v>
      </c>
      <c r="GZ27" s="23">
        <v>406858.54406726314</v>
      </c>
      <c r="HA27" s="23">
        <v>389490.30062047095</v>
      </c>
      <c r="HB27" s="23">
        <v>480481.54427293851</v>
      </c>
      <c r="HC27" s="23">
        <v>471559.78885020595</v>
      </c>
      <c r="HD27" s="23">
        <v>455889.92398986174</v>
      </c>
      <c r="HE27" s="23">
        <v>453584.58534886717</v>
      </c>
      <c r="HF27" s="23">
        <v>505148.66655988205</v>
      </c>
      <c r="HG27" s="23">
        <v>521506.67189539276</v>
      </c>
      <c r="HH27" s="23">
        <v>529479.51257203321</v>
      </c>
      <c r="HI27" s="23">
        <v>493402.38579433732</v>
      </c>
      <c r="HJ27" s="23">
        <v>465652.83598035137</v>
      </c>
      <c r="HK27" s="23">
        <v>563823.42650580918</v>
      </c>
      <c r="HL27" s="23">
        <v>587322.98677206493</v>
      </c>
      <c r="HM27" s="23">
        <v>539054.3353681413</v>
      </c>
      <c r="HN27" s="23">
        <v>545446.9815284065</v>
      </c>
      <c r="HO27" s="23">
        <v>562181.5760882803</v>
      </c>
      <c r="HP27" s="23">
        <v>532464.63564239827</v>
      </c>
      <c r="HQ27" s="23">
        <v>557876.7279738473</v>
      </c>
      <c r="HR27" s="23">
        <v>619758.05880445952</v>
      </c>
      <c r="HS27" s="23">
        <v>612515.79833129956</v>
      </c>
      <c r="HT27" s="23">
        <v>556539.50957844965</v>
      </c>
      <c r="HU27" s="23">
        <v>638014.48889392044</v>
      </c>
      <c r="HV27" s="23">
        <v>681424.11111778545</v>
      </c>
      <c r="HW27" s="23">
        <v>809092.72866902896</v>
      </c>
      <c r="HX27" s="23">
        <v>719686.92499840679</v>
      </c>
      <c r="HY27" s="24">
        <v>742464.40935108578</v>
      </c>
      <c r="HZ27" s="24">
        <v>708912.56771604542</v>
      </c>
      <c r="IA27" s="24">
        <v>687574.33462054923</v>
      </c>
      <c r="IB27" s="24">
        <v>760030.08094790962</v>
      </c>
      <c r="IC27" s="24">
        <v>775993.99322293</v>
      </c>
      <c r="ID27" s="24">
        <v>688797.11729792191</v>
      </c>
      <c r="IE27" s="24">
        <v>718933.68954052089</v>
      </c>
      <c r="IF27" s="24">
        <v>877947.83985966572</v>
      </c>
      <c r="IG27" s="24">
        <v>926576.32409625605</v>
      </c>
      <c r="IH27" s="24">
        <v>917941.46739367745</v>
      </c>
      <c r="II27" s="24">
        <v>1087513.0097845753</v>
      </c>
      <c r="IJ27" s="24">
        <v>1053934.9410180438</v>
      </c>
      <c r="IK27" s="24">
        <v>888149.10237311642</v>
      </c>
      <c r="IL27" s="24">
        <v>868447.03311347915</v>
      </c>
      <c r="IM27" s="24">
        <v>950414.26165807631</v>
      </c>
      <c r="IN27" s="24">
        <v>1003613.0224435616</v>
      </c>
      <c r="IO27" s="24">
        <v>927431.48317608715</v>
      </c>
      <c r="IP27" s="24">
        <v>966174.29340814415</v>
      </c>
      <c r="IQ27" s="24">
        <v>1030768.894952837</v>
      </c>
      <c r="IR27" s="24">
        <v>1068081.8981546229</v>
      </c>
      <c r="IS27" s="24">
        <v>1217960.8121835468</v>
      </c>
      <c r="IT27" s="24">
        <v>1209696.9591407049</v>
      </c>
      <c r="IU27" s="24">
        <v>1044041.65460881</v>
      </c>
      <c r="IV27" s="24">
        <v>1090986.7639227365</v>
      </c>
      <c r="IW27" s="24">
        <v>1277621.8365737598</v>
      </c>
      <c r="IX27" s="24">
        <v>1122136.0465185142</v>
      </c>
      <c r="IY27" s="24">
        <v>1106048.4774940265</v>
      </c>
      <c r="IZ27" s="24">
        <v>1147932.5308831355</v>
      </c>
      <c r="JA27" s="24">
        <v>1285730.3441411257</v>
      </c>
      <c r="JB27" s="24">
        <v>1002743.7518119287</v>
      </c>
      <c r="JC27" s="24">
        <v>1195516.1483886035</v>
      </c>
      <c r="JD27" s="24">
        <v>1249312.489351837</v>
      </c>
      <c r="JE27" s="24">
        <v>1237047.1035086906</v>
      </c>
      <c r="JF27" s="24">
        <v>1179147.3762117515</v>
      </c>
      <c r="JG27" s="24">
        <v>1081006.3817061242</v>
      </c>
      <c r="JH27" s="24">
        <v>1144549.5680486956</v>
      </c>
      <c r="JI27" s="24">
        <v>1185436.9996505142</v>
      </c>
      <c r="JJ27" s="24">
        <v>1287832.8388630974</v>
      </c>
      <c r="JK27" s="24">
        <v>1281207.5501462054</v>
      </c>
      <c r="JL27" s="24">
        <v>1549861.781714095</v>
      </c>
      <c r="JM27" s="24">
        <v>1557306.3581596217</v>
      </c>
      <c r="JN27" s="24">
        <v>1365553.3008941091</v>
      </c>
      <c r="JO27" s="24">
        <v>1384221.5316314418</v>
      </c>
      <c r="JP27" s="24">
        <v>1371878.0991625001</v>
      </c>
      <c r="JQ27" s="24">
        <v>1256243.9115094463</v>
      </c>
      <c r="JR27" s="24">
        <v>1485601.5552238738</v>
      </c>
      <c r="JS27" s="24">
        <v>1375550.2081656053</v>
      </c>
      <c r="JT27" s="24">
        <v>1549357.5276687199</v>
      </c>
      <c r="JU27" s="24">
        <v>1607982.4048963976</v>
      </c>
      <c r="JV27" s="24">
        <v>1408761.4655664747</v>
      </c>
      <c r="JW27" s="24">
        <v>1562109.014877171</v>
      </c>
      <c r="JX27" s="24">
        <v>1696364.2464577113</v>
      </c>
      <c r="JY27" s="24">
        <v>1745920.2171793219</v>
      </c>
      <c r="JZ27" s="24">
        <v>1708198.4324355093</v>
      </c>
      <c r="KA27" s="24">
        <v>1875591.3100442961</v>
      </c>
      <c r="KB27" s="24">
        <v>1857954.0556361398</v>
      </c>
      <c r="KC27" s="24">
        <v>1722082.3134338134</v>
      </c>
      <c r="KD27" s="24">
        <v>1794305.5779838532</v>
      </c>
      <c r="KE27" s="24">
        <v>1806502.8806126162</v>
      </c>
      <c r="KF27" s="24">
        <v>2084905.1102725107</v>
      </c>
      <c r="KG27" s="24">
        <v>1812849.0003836316</v>
      </c>
      <c r="KH27" s="24">
        <v>1896044.2575828941</v>
      </c>
      <c r="KI27" s="24">
        <v>2087224.5278048101</v>
      </c>
      <c r="KJ27" s="24">
        <v>1847844.1393698703</v>
      </c>
      <c r="KK27" s="24">
        <v>1768487.6004047783</v>
      </c>
      <c r="KL27" s="24">
        <v>1478170.9135783182</v>
      </c>
      <c r="KM27" s="24">
        <v>1817663.1726292146</v>
      </c>
      <c r="KN27" s="24">
        <v>1782842.3702984783</v>
      </c>
      <c r="KO27" s="24">
        <v>1336107.3458903227</v>
      </c>
      <c r="KP27" s="24">
        <v>1370150.1659026227</v>
      </c>
      <c r="KQ27" s="24">
        <v>1536711.4788003552</v>
      </c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27">
        <v>145715485.68161133</v>
      </c>
      <c r="RF27" s="27">
        <v>140765764.11417371</v>
      </c>
      <c r="RG27" s="27">
        <v>107452000</v>
      </c>
      <c r="RH27" s="27">
        <v>118241000</v>
      </c>
      <c r="RI27" s="27">
        <v>141480000</v>
      </c>
      <c r="RJ27" s="27">
        <v>144582000</v>
      </c>
      <c r="RK27" s="27">
        <v>153678000</v>
      </c>
      <c r="RL27" s="27">
        <v>132639000</v>
      </c>
      <c r="RM27" s="27">
        <v>141721000</v>
      </c>
      <c r="RN27" s="27">
        <v>140447000</v>
      </c>
      <c r="RO27" s="27">
        <v>167123000</v>
      </c>
      <c r="RP27" s="27">
        <v>155743000</v>
      </c>
      <c r="RQ27" s="27">
        <v>148199000</v>
      </c>
      <c r="RR27" s="27">
        <v>147787000</v>
      </c>
      <c r="RS27" s="27">
        <v>132802000</v>
      </c>
      <c r="RT27" s="27">
        <v>140773000</v>
      </c>
      <c r="RU27" s="27">
        <v>140601000</v>
      </c>
      <c r="RV27" s="27">
        <v>160974000</v>
      </c>
      <c r="RW27" s="27">
        <v>171574000</v>
      </c>
      <c r="RX27" s="27">
        <v>200412000</v>
      </c>
      <c r="RY27" s="27">
        <v>220956000</v>
      </c>
      <c r="RZ27" s="27">
        <v>215646000</v>
      </c>
      <c r="SA27" s="27">
        <v>223655000</v>
      </c>
      <c r="SB27" s="27">
        <v>251066000</v>
      </c>
      <c r="SC27" s="27">
        <v>289100000</v>
      </c>
      <c r="SD27" s="27">
        <v>289242000</v>
      </c>
      <c r="SE27" s="27">
        <v>278821000</v>
      </c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</row>
    <row r="28" spans="1:513" x14ac:dyDescent="0.2">
      <c r="A28" s="4">
        <v>470</v>
      </c>
      <c r="B28" s="4" t="s">
        <v>25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27">
        <v>415361.84960440639</v>
      </c>
      <c r="RF28" s="27">
        <v>500218.08201274311</v>
      </c>
      <c r="RG28" s="27">
        <v>549173.31201717746</v>
      </c>
      <c r="RH28" s="27">
        <v>549242.4379769878</v>
      </c>
      <c r="RI28" s="27">
        <v>513564.60428968194</v>
      </c>
      <c r="RJ28" s="27">
        <v>603016.23684271937</v>
      </c>
      <c r="RK28" s="27">
        <v>562859.61770952446</v>
      </c>
      <c r="RL28" s="27">
        <v>536132.73274675</v>
      </c>
      <c r="RM28" s="27">
        <v>688314.47802646633</v>
      </c>
      <c r="RN28" s="27">
        <v>558903.65719887055</v>
      </c>
      <c r="RO28" s="27">
        <v>766482.12005688169</v>
      </c>
      <c r="RP28" s="27">
        <v>919771.57483888546</v>
      </c>
      <c r="RQ28" s="27">
        <v>1720959.5525097579</v>
      </c>
      <c r="RR28" s="27">
        <v>1936763.3194154489</v>
      </c>
      <c r="RS28" s="27">
        <v>2180392.3674018942</v>
      </c>
      <c r="RT28" s="27">
        <v>2486666.8062993553</v>
      </c>
      <c r="RU28" s="27">
        <v>2410025.1505249469</v>
      </c>
      <c r="RV28" s="27">
        <v>2932583.7020059908</v>
      </c>
      <c r="RW28" s="27">
        <v>2716816.5698466008</v>
      </c>
      <c r="RX28" s="27">
        <v>2689148.6911137332</v>
      </c>
      <c r="RY28" s="27">
        <v>3604148.2378012934</v>
      </c>
      <c r="RZ28" s="9"/>
      <c r="SA28" s="27">
        <v>3095063.5152116399</v>
      </c>
      <c r="SB28" s="27">
        <v>3267572.7760141096</v>
      </c>
      <c r="SC28" s="9"/>
      <c r="SD28" s="27">
        <v>3165910.4035861255</v>
      </c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</row>
    <row r="29" spans="1:513" x14ac:dyDescent="0.2">
      <c r="A29" s="4">
        <v>620</v>
      </c>
      <c r="B29" s="4" t="s">
        <v>26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27">
        <v>38720463.789763577</v>
      </c>
      <c r="RF29" s="27">
        <v>33863693.502462253</v>
      </c>
      <c r="RG29" s="27">
        <v>38177043.340257198</v>
      </c>
      <c r="RH29" s="27">
        <v>40032870.994468689</v>
      </c>
      <c r="RI29" s="27">
        <v>47719451.023408875</v>
      </c>
      <c r="RJ29" s="27">
        <v>31139000.000000004</v>
      </c>
      <c r="RK29" s="27">
        <v>35213000</v>
      </c>
      <c r="RL29" s="27">
        <v>40683216.841319114</v>
      </c>
      <c r="RM29" s="27">
        <v>41746297.225009918</v>
      </c>
      <c r="RN29" s="27">
        <v>38134435.680444367</v>
      </c>
      <c r="RO29" s="27">
        <v>29299000.000000004</v>
      </c>
      <c r="RP29" s="27">
        <v>32393000</v>
      </c>
      <c r="RQ29" s="27">
        <v>227020000</v>
      </c>
      <c r="RR29" s="27">
        <v>57942000.000000007</v>
      </c>
      <c r="RS29" s="27">
        <v>96813000</v>
      </c>
      <c r="RT29" s="27">
        <v>67292000</v>
      </c>
      <c r="RU29" s="27">
        <v>36309000</v>
      </c>
      <c r="RV29" s="27">
        <v>33385000</v>
      </c>
      <c r="RW29" s="9"/>
      <c r="RX29" s="27">
        <v>26264000</v>
      </c>
      <c r="RY29" s="27">
        <v>24246000</v>
      </c>
      <c r="RZ29" s="27">
        <v>24928000</v>
      </c>
      <c r="SA29" s="27">
        <v>24324000</v>
      </c>
      <c r="SB29" s="27">
        <v>21234000</v>
      </c>
      <c r="SC29" s="27">
        <v>26942000</v>
      </c>
      <c r="SD29" s="9"/>
      <c r="SE29" s="27">
        <v>67278637.773662537</v>
      </c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</row>
    <row r="30" spans="1:513" x14ac:dyDescent="0.2">
      <c r="A30" s="4">
        <v>705</v>
      </c>
      <c r="B30" s="4" t="s">
        <v>27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7"/>
      <c r="HI30" s="7"/>
      <c r="HJ30" s="7"/>
      <c r="HK30" s="7"/>
      <c r="HL30" s="7"/>
      <c r="HM30" s="7"/>
      <c r="HN30" s="14"/>
      <c r="HO30" s="14"/>
      <c r="HP30" s="14"/>
      <c r="HQ30" s="7"/>
      <c r="HR30" s="5"/>
      <c r="HS30" s="5"/>
      <c r="HT30" s="5"/>
      <c r="HU30" s="5"/>
      <c r="HV30" s="5"/>
      <c r="HW30" s="5"/>
      <c r="HX30" s="5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27">
        <v>6210000</v>
      </c>
      <c r="RZ30" s="27">
        <v>19562942.410346854</v>
      </c>
      <c r="SA30" s="27">
        <v>16993225.202821873</v>
      </c>
      <c r="SB30" s="9"/>
      <c r="SC30" s="27">
        <v>23119450.074661963</v>
      </c>
      <c r="SD30" s="27">
        <v>25411130.470164608</v>
      </c>
      <c r="SE30" s="27">
        <v>27377400.366622575</v>
      </c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</row>
    <row r="31" spans="1:513" ht="12.75" customHeight="1" x14ac:dyDescent="0.2">
      <c r="A31" s="16">
        <v>890</v>
      </c>
      <c r="B31" s="16" t="s">
        <v>28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27">
        <v>52094465.321259364</v>
      </c>
      <c r="RF31" s="27">
        <v>63147980.972996935</v>
      </c>
      <c r="RG31" s="27">
        <v>53782000</v>
      </c>
      <c r="RH31" s="27">
        <v>52769000</v>
      </c>
      <c r="RI31" s="27">
        <v>62234999.999999993</v>
      </c>
      <c r="RJ31" s="27">
        <v>70449000</v>
      </c>
      <c r="RK31" s="27">
        <v>52552000</v>
      </c>
      <c r="RL31" s="27">
        <v>60544000</v>
      </c>
      <c r="RM31" s="27">
        <v>56670000</v>
      </c>
      <c r="RN31" s="27">
        <v>67552000</v>
      </c>
      <c r="RO31" s="27">
        <v>62099000</v>
      </c>
      <c r="RP31" s="27">
        <v>65119999.999999993</v>
      </c>
      <c r="RQ31" s="27">
        <v>58325000</v>
      </c>
      <c r="RR31" s="27">
        <v>65954000</v>
      </c>
      <c r="RS31" s="27">
        <v>56411999.999999993</v>
      </c>
      <c r="RT31" s="27">
        <v>58456000</v>
      </c>
      <c r="RU31" s="27">
        <v>53283000.000000007</v>
      </c>
      <c r="RV31" s="27">
        <v>67225000</v>
      </c>
      <c r="RW31" s="27">
        <v>58070000</v>
      </c>
      <c r="RX31" s="27">
        <v>52041999.999999993</v>
      </c>
      <c r="RY31" s="27">
        <v>43516000</v>
      </c>
      <c r="RZ31" s="27">
        <v>16299000.000000002</v>
      </c>
      <c r="SA31" s="27">
        <v>11351000.000000002</v>
      </c>
      <c r="SB31" s="9"/>
      <c r="SC31" s="27">
        <v>11905000</v>
      </c>
      <c r="SD31" s="27">
        <v>9398000</v>
      </c>
      <c r="SE31" s="27">
        <v>16699000</v>
      </c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</row>
    <row r="32" spans="1:513" x14ac:dyDescent="0.2">
      <c r="A32" s="4">
        <v>724</v>
      </c>
      <c r="B32" s="4" t="s">
        <v>29</v>
      </c>
      <c r="C32" s="23">
        <v>28349.999999999818</v>
      </c>
      <c r="D32" s="23">
        <v>28415.578138225417</v>
      </c>
      <c r="E32" s="23">
        <v>28481.307969298039</v>
      </c>
      <c r="F32" s="23">
        <v>28547.189844107786</v>
      </c>
      <c r="G32" s="23">
        <v>28613.224114356442</v>
      </c>
      <c r="H32" s="23">
        <v>28679.411132559308</v>
      </c>
      <c r="I32" s="23">
        <v>28745.751252047128</v>
      </c>
      <c r="J32" s="23">
        <v>28812.244826967952</v>
      </c>
      <c r="K32" s="23">
        <v>28878.892212289033</v>
      </c>
      <c r="L32" s="23">
        <v>28945.693763798714</v>
      </c>
      <c r="M32" s="23">
        <v>29012.649838108358</v>
      </c>
      <c r="N32" s="23">
        <v>29079.760792654186</v>
      </c>
      <c r="O32" s="23">
        <v>29147.026985699267</v>
      </c>
      <c r="P32" s="23">
        <v>29214.448776335365</v>
      </c>
      <c r="Q32" s="23">
        <v>29282.026524484896</v>
      </c>
      <c r="R32" s="23">
        <v>29349.760590902817</v>
      </c>
      <c r="S32" s="23">
        <v>29417.651337178602</v>
      </c>
      <c r="T32" s="23">
        <v>29485.699125738105</v>
      </c>
      <c r="U32" s="23">
        <v>29553.904319845551</v>
      </c>
      <c r="V32" s="23">
        <v>29622.267283605433</v>
      </c>
      <c r="W32" s="23">
        <v>29690.788381964521</v>
      </c>
      <c r="X32" s="23">
        <v>31491.500508691748</v>
      </c>
      <c r="Y32" s="23">
        <v>31564.345446021223</v>
      </c>
      <c r="Z32" s="23">
        <v>31637.358885480106</v>
      </c>
      <c r="AA32" s="23">
        <v>31710.541216841128</v>
      </c>
      <c r="AB32" s="23">
        <v>31783.892830778568</v>
      </c>
      <c r="AC32" s="23">
        <v>31857.414118870442</v>
      </c>
      <c r="AD32" s="23">
        <v>31931.105473600495</v>
      </c>
      <c r="AE32" s="23">
        <v>32004.967288360429</v>
      </c>
      <c r="AF32" s="23">
        <v>32078.999957451855</v>
      </c>
      <c r="AG32" s="23">
        <v>32153.20387608849</v>
      </c>
      <c r="AH32" s="23">
        <v>32227.579440398255</v>
      </c>
      <c r="AI32" s="23">
        <v>32302.127047425372</v>
      </c>
      <c r="AJ32" s="23">
        <v>32376.847095132493</v>
      </c>
      <c r="AK32" s="23">
        <v>32451.739982402814</v>
      </c>
      <c r="AL32" s="23">
        <v>32526.806109042223</v>
      </c>
      <c r="AM32" s="23">
        <v>32602.045875781409</v>
      </c>
      <c r="AN32" s="23">
        <v>32677.459684278037</v>
      </c>
      <c r="AO32" s="23">
        <v>32753.047937118845</v>
      </c>
      <c r="AP32" s="23">
        <v>32828.811037821833</v>
      </c>
      <c r="AQ32" s="23">
        <v>32904.749390838428</v>
      </c>
      <c r="AR32" s="23">
        <v>32980.863401555573</v>
      </c>
      <c r="AS32" s="23">
        <v>33057.153476297965</v>
      </c>
      <c r="AT32" s="23">
        <v>33133.620022330178</v>
      </c>
      <c r="AU32" s="23">
        <v>33210.263447858888</v>
      </c>
      <c r="AV32" s="23">
        <v>33287.084162034982</v>
      </c>
      <c r="AW32" s="23">
        <v>33364.082574955792</v>
      </c>
      <c r="AX32" s="23">
        <v>33441.259097667273</v>
      </c>
      <c r="AY32" s="23">
        <v>33518.614142166211</v>
      </c>
      <c r="AZ32" s="23">
        <v>33596.148121402381</v>
      </c>
      <c r="BA32" s="23">
        <v>33673.861449280797</v>
      </c>
      <c r="BB32" s="23">
        <v>33751.754540663882</v>
      </c>
      <c r="BC32" s="23">
        <v>33829.827811373725</v>
      </c>
      <c r="BD32" s="23">
        <v>33908.08167819427</v>
      </c>
      <c r="BE32" s="23">
        <v>33986.516558873547</v>
      </c>
      <c r="BF32" s="23">
        <v>34065.132872125898</v>
      </c>
      <c r="BG32" s="23">
        <v>34143.931037634255</v>
      </c>
      <c r="BH32" s="23">
        <v>34222.911476052279</v>
      </c>
      <c r="BI32" s="23">
        <v>34302.074609006748</v>
      </c>
      <c r="BJ32" s="23">
        <v>34381.42085909965</v>
      </c>
      <c r="BK32" s="23">
        <v>34460.950649910606</v>
      </c>
      <c r="BL32" s="23">
        <v>34540.664405998985</v>
      </c>
      <c r="BM32" s="23">
        <v>34620.562552906224</v>
      </c>
      <c r="BN32" s="23">
        <v>34700.645517158162</v>
      </c>
      <c r="BO32" s="23">
        <v>34780.913726267223</v>
      </c>
      <c r="BP32" s="23">
        <v>34861.367608734719</v>
      </c>
      <c r="BQ32" s="23">
        <v>34942.007594053212</v>
      </c>
      <c r="BR32" s="23">
        <v>35022.834112708682</v>
      </c>
      <c r="BS32" s="23">
        <v>30891.385884640989</v>
      </c>
      <c r="BT32" s="23">
        <v>45154.14554542672</v>
      </c>
      <c r="BU32" s="23">
        <v>45258.594391918312</v>
      </c>
      <c r="BV32" s="23">
        <v>24625.783201840721</v>
      </c>
      <c r="BW32" s="23">
        <v>32477.29818931163</v>
      </c>
      <c r="BX32" s="23">
        <v>22135.647936629601</v>
      </c>
      <c r="BY32" s="23">
        <v>36543.049155180881</v>
      </c>
      <c r="BZ32" s="23">
        <v>18313.789571041641</v>
      </c>
      <c r="CA32" s="23">
        <v>32778.843446898136</v>
      </c>
      <c r="CB32" s="23">
        <v>45996.532703506084</v>
      </c>
      <c r="CC32" s="23">
        <v>40834.023827504876</v>
      </c>
      <c r="CD32" s="23">
        <v>29046.017733299046</v>
      </c>
      <c r="CE32" s="23">
        <v>42346.481270089869</v>
      </c>
      <c r="CF32" s="23">
        <v>17243.051935977615</v>
      </c>
      <c r="CG32" s="23">
        <v>42542.616383405591</v>
      </c>
      <c r="CH32" s="23">
        <v>34645.832276485518</v>
      </c>
      <c r="CI32" s="23">
        <v>41671.168432437371</v>
      </c>
      <c r="CJ32" s="23">
        <v>40964.338270151464</v>
      </c>
      <c r="CK32" s="23">
        <v>34618.452996394059</v>
      </c>
      <c r="CL32" s="23">
        <v>39540.186580560869</v>
      </c>
      <c r="CM32" s="23">
        <v>48528.550324152769</v>
      </c>
      <c r="CN32" s="23">
        <v>34048.563300512978</v>
      </c>
      <c r="CO32" s="23">
        <v>30877.101886690009</v>
      </c>
      <c r="CP32" s="23">
        <v>35020.700044330537</v>
      </c>
      <c r="CQ32" s="23">
        <v>44081.215440311636</v>
      </c>
      <c r="CR32" s="23">
        <v>32728.283278388713</v>
      </c>
      <c r="CS32" s="23">
        <v>36904.487731231609</v>
      </c>
      <c r="CT32" s="23">
        <v>33701.866781029181</v>
      </c>
      <c r="CU32" s="23">
        <v>39547.111789202405</v>
      </c>
      <c r="CV32" s="23">
        <v>33032.15888263443</v>
      </c>
      <c r="CW32" s="23">
        <v>43868.852086067396</v>
      </c>
      <c r="CX32" s="23">
        <v>48948.100803879162</v>
      </c>
      <c r="CY32" s="23">
        <v>50724.421468766719</v>
      </c>
      <c r="CZ32" s="23">
        <v>53399.899078959883</v>
      </c>
      <c r="DA32" s="23">
        <v>52619.309835049302</v>
      </c>
      <c r="DB32" s="23">
        <v>57272.042864095871</v>
      </c>
      <c r="DC32" s="23">
        <v>55406.263678237585</v>
      </c>
      <c r="DD32" s="23">
        <v>56262.747691663586</v>
      </c>
      <c r="DE32" s="23">
        <v>57670.401425087628</v>
      </c>
      <c r="DF32" s="23">
        <v>55059.951017478357</v>
      </c>
      <c r="DG32" s="23">
        <v>63254.562094170578</v>
      </c>
      <c r="DH32" s="23">
        <v>59909.237459528558</v>
      </c>
      <c r="DI32" s="23">
        <v>61705.579046750157</v>
      </c>
      <c r="DJ32" s="23">
        <v>60925.204872909235</v>
      </c>
      <c r="DK32" s="23">
        <v>62361.476983939741</v>
      </c>
      <c r="DL32" s="23">
        <v>58610.713408435855</v>
      </c>
      <c r="DM32" s="23">
        <v>64695.280813397789</v>
      </c>
      <c r="DN32" s="23">
        <v>68385.315657707586</v>
      </c>
      <c r="DO32" s="23">
        <v>65928.763466047778</v>
      </c>
      <c r="DP32" s="23">
        <v>70386.84569296219</v>
      </c>
      <c r="DQ32" s="23">
        <v>68673.341064498076</v>
      </c>
      <c r="DR32" s="23">
        <v>70524.788541621907</v>
      </c>
      <c r="DS32" s="23">
        <v>71818.930572066165</v>
      </c>
      <c r="DT32" s="23">
        <v>80865.106077205113</v>
      </c>
      <c r="DU32" s="23">
        <v>82377.779596732697</v>
      </c>
      <c r="DV32" s="23">
        <v>80100.773364102395</v>
      </c>
      <c r="DW32" s="23">
        <v>80666.562067840176</v>
      </c>
      <c r="DX32" s="23">
        <v>80662.465473416218</v>
      </c>
      <c r="DY32" s="23">
        <v>83716.038428043612</v>
      </c>
      <c r="DZ32" s="23">
        <v>83334.963288961793</v>
      </c>
      <c r="EA32" s="23">
        <v>76423.073005452752</v>
      </c>
      <c r="EB32" s="23">
        <v>84683.253402984526</v>
      </c>
      <c r="EC32" s="23">
        <v>78706.111148087206</v>
      </c>
      <c r="ED32" s="23">
        <v>78694.817760549733</v>
      </c>
      <c r="EE32" s="23">
        <v>81783.860883272268</v>
      </c>
      <c r="EF32" s="23">
        <v>77699.564160732712</v>
      </c>
      <c r="EG32" s="23">
        <v>87808.906045734882</v>
      </c>
      <c r="EH32" s="23">
        <v>82938.158445800858</v>
      </c>
      <c r="EI32" s="23">
        <v>81369.607663383416</v>
      </c>
      <c r="EJ32" s="23">
        <v>82538.091099545578</v>
      </c>
      <c r="EK32" s="23">
        <v>89410.218179081465</v>
      </c>
      <c r="EL32" s="23">
        <v>87844.393766806243</v>
      </c>
      <c r="EM32" s="23">
        <v>92785.579083548699</v>
      </c>
      <c r="EN32" s="23">
        <v>92406.588801112579</v>
      </c>
      <c r="EO32" s="23">
        <v>91827.018224589934</v>
      </c>
      <c r="EP32" s="23">
        <v>92635.79676958971</v>
      </c>
      <c r="EQ32" s="23">
        <v>89662.092836809839</v>
      </c>
      <c r="ER32" s="23">
        <v>92066.305665216263</v>
      </c>
      <c r="ES32" s="23">
        <v>92279.269930430863</v>
      </c>
      <c r="ET32" s="23">
        <v>93696.536709947148</v>
      </c>
      <c r="EU32" s="23">
        <v>92505.578379374405</v>
      </c>
      <c r="EV32" s="23">
        <v>94936.765593226592</v>
      </c>
      <c r="EW32" s="23">
        <v>96570.583259189196</v>
      </c>
      <c r="EX32" s="23">
        <v>93554.001236667027</v>
      </c>
      <c r="EY32" s="23">
        <v>93973.373030957286</v>
      </c>
      <c r="EZ32" s="23">
        <v>98666.334980652013</v>
      </c>
      <c r="FA32" s="23">
        <v>97875.034571714292</v>
      </c>
      <c r="FB32" s="23">
        <v>97692.6793862911</v>
      </c>
      <c r="FC32" s="23">
        <v>97304.106115357485</v>
      </c>
      <c r="FD32" s="23">
        <v>102251.65212175518</v>
      </c>
      <c r="FE32" s="23">
        <v>98577.985259627661</v>
      </c>
      <c r="FF32" s="23">
        <v>104581.72887569833</v>
      </c>
      <c r="FG32" s="23">
        <v>99034.566390560693</v>
      </c>
      <c r="FH32" s="23">
        <v>100921.49737678086</v>
      </c>
      <c r="FI32" s="23">
        <v>105724.57304514579</v>
      </c>
      <c r="FJ32" s="23">
        <v>105344.55861140802</v>
      </c>
      <c r="FK32" s="23">
        <v>101206.11709083834</v>
      </c>
      <c r="FL32" s="23">
        <v>113152.90878665207</v>
      </c>
      <c r="FM32" s="23">
        <v>112366.45523250882</v>
      </c>
      <c r="FN32" s="23">
        <v>113256.74854231537</v>
      </c>
      <c r="FO32" s="23">
        <v>116256.65827780974</v>
      </c>
      <c r="FP32" s="23">
        <v>119269.84056187427</v>
      </c>
      <c r="FQ32" s="23">
        <v>121873.17001672003</v>
      </c>
      <c r="FR32" s="23">
        <v>122155.08238318733</v>
      </c>
      <c r="FS32" s="23">
        <v>121799.95078119513</v>
      </c>
      <c r="FT32" s="23">
        <v>121442.52260809913</v>
      </c>
      <c r="FU32" s="23">
        <v>124926.68720734531</v>
      </c>
      <c r="FV32" s="23">
        <v>126285.88219388855</v>
      </c>
      <c r="FW32" s="23">
        <v>127221.61883648517</v>
      </c>
      <c r="FX32" s="23">
        <v>122355.05703955365</v>
      </c>
      <c r="FY32" s="23">
        <v>123284.68207158735</v>
      </c>
      <c r="FZ32" s="23">
        <v>122057.64093363994</v>
      </c>
      <c r="GA32" s="23">
        <v>127103.66064879729</v>
      </c>
      <c r="GB32" s="23">
        <v>126746.57655908102</v>
      </c>
      <c r="GC32" s="23">
        <v>128562.49877573574</v>
      </c>
      <c r="GD32" s="23">
        <v>128641.84761238664</v>
      </c>
      <c r="GE32" s="23">
        <v>134621.49303010778</v>
      </c>
      <c r="GF32" s="23">
        <v>129675.76857776853</v>
      </c>
      <c r="GG32" s="23">
        <v>136562.33753730269</v>
      </c>
      <c r="GH32" s="23">
        <v>135557.85956358883</v>
      </c>
      <c r="GI32" s="23">
        <v>135650.85633363447</v>
      </c>
      <c r="GJ32" s="23">
        <v>147902.99723997593</v>
      </c>
      <c r="GK32" s="23">
        <v>144478.05495936683</v>
      </c>
      <c r="GL32" s="23">
        <v>143923.83733415391</v>
      </c>
      <c r="GM32" s="23">
        <v>143588.90110885969</v>
      </c>
      <c r="GN32" s="23">
        <v>147937.44674495806</v>
      </c>
      <c r="GO32" s="23">
        <v>145819.50497914274</v>
      </c>
      <c r="GP32" s="23">
        <v>146380.97597901837</v>
      </c>
      <c r="GQ32" s="23">
        <v>151662.65809383508</v>
      </c>
      <c r="GR32" s="23">
        <v>149085.81137664028</v>
      </c>
      <c r="GS32" s="23">
        <v>153268.01450149095</v>
      </c>
      <c r="GT32" s="23">
        <v>148192.59070234344</v>
      </c>
      <c r="GU32" s="23">
        <v>168264.51150862451</v>
      </c>
      <c r="GV32" s="23">
        <v>183768.92774738107</v>
      </c>
      <c r="GW32" s="23">
        <v>139987.45141430577</v>
      </c>
      <c r="GX32" s="23">
        <v>135036.40545713113</v>
      </c>
      <c r="GY32" s="23">
        <v>137463.59099437529</v>
      </c>
      <c r="GZ32" s="23">
        <v>138841.42473181116</v>
      </c>
      <c r="HA32" s="23">
        <v>142349.5169004598</v>
      </c>
      <c r="HB32" s="23">
        <v>143743.5614933788</v>
      </c>
      <c r="HC32" s="23">
        <v>130202.07230382046</v>
      </c>
      <c r="HD32" s="23">
        <v>133712.34709963674</v>
      </c>
      <c r="HE32" s="23">
        <v>152248.58917300843</v>
      </c>
      <c r="HF32" s="23">
        <v>166571.25735212141</v>
      </c>
      <c r="HG32" s="23">
        <v>133565.2509029049</v>
      </c>
      <c r="HH32" s="23">
        <v>148989.03898688109</v>
      </c>
      <c r="HI32" s="23">
        <v>149333.67474676753</v>
      </c>
      <c r="HJ32" s="23">
        <v>136663.53312190459</v>
      </c>
      <c r="HK32" s="23">
        <v>139153.93827752507</v>
      </c>
      <c r="HL32" s="23">
        <v>146013.75310106805</v>
      </c>
      <c r="HM32" s="23">
        <v>128876.69979175017</v>
      </c>
      <c r="HN32" s="23">
        <v>153258.25206650424</v>
      </c>
      <c r="HO32" s="23">
        <v>140445.95493228125</v>
      </c>
      <c r="HP32" s="23">
        <v>137471.51284777161</v>
      </c>
      <c r="HQ32" s="23">
        <v>142198.77092025842</v>
      </c>
      <c r="HR32" s="23">
        <v>165729.88336180817</v>
      </c>
      <c r="HS32" s="23">
        <v>168328.08664949657</v>
      </c>
      <c r="HT32" s="23">
        <v>149847.74119820734</v>
      </c>
      <c r="HU32" s="23">
        <v>171332.82921773003</v>
      </c>
      <c r="HV32" s="23">
        <v>181765.26892360937</v>
      </c>
      <c r="HW32" s="23">
        <v>166537.86803545672</v>
      </c>
      <c r="HX32" s="23">
        <v>180366.56798260927</v>
      </c>
      <c r="HY32" s="24">
        <v>184152.42700263552</v>
      </c>
      <c r="HZ32" s="24">
        <v>183452.92331278787</v>
      </c>
      <c r="IA32" s="24">
        <v>191773.8499050375</v>
      </c>
      <c r="IB32" s="24">
        <v>201262.98109729213</v>
      </c>
      <c r="IC32" s="24">
        <v>175662.4882951589</v>
      </c>
      <c r="ID32" s="24">
        <v>190835.88672329663</v>
      </c>
      <c r="IE32" s="24">
        <v>192415.87649681183</v>
      </c>
      <c r="IF32" s="24">
        <v>181449.07410688899</v>
      </c>
      <c r="IG32" s="24">
        <v>187587.93968397068</v>
      </c>
      <c r="IH32" s="24">
        <v>181143.01237682754</v>
      </c>
      <c r="II32" s="24">
        <v>181562.02548103384</v>
      </c>
      <c r="IJ32" s="24">
        <v>165857.01979476228</v>
      </c>
      <c r="IK32" s="24">
        <v>180094.063417892</v>
      </c>
      <c r="IL32" s="24">
        <v>196710.32386331187</v>
      </c>
      <c r="IM32" s="24">
        <v>186727.18126604627</v>
      </c>
      <c r="IN32" s="24">
        <v>195296.46412867552</v>
      </c>
      <c r="IO32" s="24">
        <v>219051.57555948177</v>
      </c>
      <c r="IP32" s="24">
        <v>197368.87693954894</v>
      </c>
      <c r="IQ32" s="24">
        <v>221236.71576842549</v>
      </c>
      <c r="IR32" s="24">
        <v>234654.46782796676</v>
      </c>
      <c r="IS32" s="24">
        <v>217557.46696986372</v>
      </c>
      <c r="IT32" s="24">
        <v>202737.52739114239</v>
      </c>
      <c r="IU32" s="24">
        <v>191392.16116723124</v>
      </c>
      <c r="IV32" s="24">
        <v>201308.20972794341</v>
      </c>
      <c r="IW32" s="24">
        <v>210082.20394649866</v>
      </c>
      <c r="IX32" s="24">
        <v>205809.55564180229</v>
      </c>
      <c r="IY32" s="24">
        <v>214632.44370797765</v>
      </c>
      <c r="IZ32" s="24">
        <v>217519.24465670917</v>
      </c>
      <c r="JA32" s="24">
        <v>191668.04560297789</v>
      </c>
      <c r="JB32" s="24">
        <v>219727.41925421738</v>
      </c>
      <c r="JC32" s="24">
        <v>253932.9475132259</v>
      </c>
      <c r="JD32" s="24">
        <v>242457.76037485627</v>
      </c>
      <c r="JE32" s="24">
        <v>246645.74776396411</v>
      </c>
      <c r="JF32" s="24">
        <v>279936.08096778515</v>
      </c>
      <c r="JG32" s="24">
        <v>264793.19834380492</v>
      </c>
      <c r="JH32" s="24">
        <v>265405.70786628063</v>
      </c>
      <c r="JI32" s="24">
        <v>270900.72842832771</v>
      </c>
      <c r="JJ32" s="24">
        <v>267858.07693125907</v>
      </c>
      <c r="JK32" s="24">
        <v>328548.02361522551</v>
      </c>
      <c r="JL32" s="24">
        <v>272784.99200531241</v>
      </c>
      <c r="JM32" s="24">
        <v>301742.86946299288</v>
      </c>
      <c r="JN32" s="24">
        <v>287627.42018883384</v>
      </c>
      <c r="JO32" s="24">
        <v>294479.28863927297</v>
      </c>
      <c r="JP32" s="24">
        <v>283998.93663240137</v>
      </c>
      <c r="JQ32" s="24">
        <v>280926.7559069834</v>
      </c>
      <c r="JR32" s="24">
        <v>291543.89770111104</v>
      </c>
      <c r="JS32" s="24">
        <v>323438.18826253514</v>
      </c>
      <c r="JT32" s="24">
        <v>325438.03789907583</v>
      </c>
      <c r="JU32" s="24">
        <v>341245.79007727414</v>
      </c>
      <c r="JV32" s="24">
        <v>349580.03976219054</v>
      </c>
      <c r="JW32" s="24">
        <v>344086.72038514528</v>
      </c>
      <c r="JX32" s="24">
        <v>348672.56787315098</v>
      </c>
      <c r="JY32" s="24">
        <v>340615.50349000253</v>
      </c>
      <c r="JZ32" s="24">
        <v>390900.54981733311</v>
      </c>
      <c r="KA32" s="24">
        <v>368907.08492027258</v>
      </c>
      <c r="KB32" s="24">
        <v>391436.03793349012</v>
      </c>
      <c r="KC32" s="24">
        <v>396175.44879618112</v>
      </c>
      <c r="KD32" s="24">
        <v>440643.87791657052</v>
      </c>
      <c r="KE32" s="24">
        <v>432675.82680686499</v>
      </c>
      <c r="KF32" s="24">
        <v>472282.90830606443</v>
      </c>
      <c r="KG32" s="24">
        <v>443708.79846660577</v>
      </c>
      <c r="KH32" s="24">
        <v>482227.3777198813</v>
      </c>
      <c r="KI32" s="24">
        <v>487230.32367605087</v>
      </c>
      <c r="KJ32" s="24">
        <v>429910.34105074825</v>
      </c>
      <c r="KK32" s="24">
        <v>360606.12607093831</v>
      </c>
      <c r="KL32" s="24">
        <v>373183.81296361116</v>
      </c>
      <c r="KM32" s="24">
        <v>379278.47475791542</v>
      </c>
      <c r="KN32" s="24">
        <v>340829.34443397768</v>
      </c>
      <c r="KO32" s="24">
        <v>353442.96725596109</v>
      </c>
      <c r="KP32" s="24">
        <v>346358.81600310816</v>
      </c>
      <c r="KQ32" s="24">
        <v>365639.99999998609</v>
      </c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27">
        <v>242453152.71617615</v>
      </c>
      <c r="RF32" s="27">
        <v>244475850.97486407</v>
      </c>
      <c r="RG32" s="27">
        <v>161612000</v>
      </c>
      <c r="RH32" s="27">
        <v>189665000</v>
      </c>
      <c r="RI32" s="27">
        <v>201520000</v>
      </c>
      <c r="RJ32" s="27">
        <v>194270000</v>
      </c>
      <c r="RK32" s="27">
        <v>189153000</v>
      </c>
      <c r="RL32" s="27">
        <v>204840000</v>
      </c>
      <c r="RM32" s="27">
        <v>195704999.99999997</v>
      </c>
      <c r="RN32" s="27">
        <v>224957999.99999997</v>
      </c>
      <c r="RO32" s="27">
        <v>260002000</v>
      </c>
      <c r="RP32" s="27">
        <v>373984365.07216126</v>
      </c>
      <c r="RQ32" s="27">
        <v>273391000</v>
      </c>
      <c r="RR32" s="27">
        <v>262790000</v>
      </c>
      <c r="RS32" s="27">
        <v>250525999.99999997</v>
      </c>
      <c r="RT32" s="27">
        <v>240236000</v>
      </c>
      <c r="RU32" s="27">
        <v>248697000</v>
      </c>
      <c r="RV32" s="27">
        <v>223260000</v>
      </c>
      <c r="RW32" s="27">
        <v>193226000</v>
      </c>
      <c r="RX32" s="27">
        <v>199667000</v>
      </c>
      <c r="RY32" s="27">
        <v>184949000</v>
      </c>
      <c r="RZ32" s="27">
        <v>198093000</v>
      </c>
      <c r="SA32" s="27">
        <v>194785000</v>
      </c>
      <c r="SB32" s="27">
        <v>183229000</v>
      </c>
      <c r="SC32" s="27">
        <v>180181000</v>
      </c>
      <c r="SD32" s="27">
        <v>194646000</v>
      </c>
      <c r="SE32" s="27">
        <v>192019000</v>
      </c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</row>
    <row r="33" spans="1:513" x14ac:dyDescent="0.2">
      <c r="A33" s="4">
        <v>807</v>
      </c>
      <c r="B33" s="4" t="s">
        <v>30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7"/>
      <c r="HI33" s="7"/>
      <c r="HJ33" s="7"/>
      <c r="HK33" s="7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  <c r="PZ33" s="9"/>
      <c r="QA33" s="9"/>
      <c r="QB33" s="9"/>
      <c r="QC33" s="9"/>
      <c r="QD33" s="9"/>
      <c r="QE33" s="9"/>
      <c r="QF33" s="9"/>
      <c r="QG33" s="9"/>
      <c r="QH33" s="9"/>
      <c r="QI33" s="9"/>
      <c r="QJ33" s="9"/>
      <c r="QK33" s="9"/>
      <c r="QL33" s="9"/>
      <c r="QM33" s="9"/>
      <c r="QN33" s="9"/>
      <c r="QO33" s="9"/>
      <c r="QP33" s="9"/>
      <c r="QQ33" s="9"/>
      <c r="QR33" s="9"/>
      <c r="QS33" s="9"/>
      <c r="QT33" s="9"/>
      <c r="QU33" s="9"/>
      <c r="QV33" s="9"/>
      <c r="QW33" s="9"/>
      <c r="QX33" s="9"/>
      <c r="QY33" s="9"/>
      <c r="QZ33" s="9"/>
      <c r="RA33" s="9"/>
      <c r="RB33" s="9"/>
      <c r="RC33" s="9"/>
      <c r="RD33" s="9"/>
      <c r="RE33" s="9"/>
      <c r="RF33" s="9"/>
      <c r="RG33" s="9"/>
      <c r="RH33" s="9"/>
      <c r="RI33" s="9"/>
      <c r="RJ33" s="9"/>
      <c r="RK33" s="9"/>
      <c r="RL33" s="9"/>
      <c r="RM33" s="9"/>
      <c r="RN33" s="9"/>
      <c r="RO33" s="9"/>
      <c r="RP33" s="9"/>
      <c r="RQ33" s="9"/>
      <c r="RR33" s="9"/>
      <c r="RS33" s="9"/>
      <c r="RT33" s="9"/>
      <c r="RU33" s="9"/>
      <c r="RV33" s="9"/>
      <c r="RW33" s="9"/>
      <c r="RX33" s="9"/>
      <c r="RY33" s="27">
        <v>1683000</v>
      </c>
      <c r="RZ33" s="22"/>
      <c r="SA33" s="22"/>
      <c r="SB33" s="22"/>
      <c r="SC33" s="27">
        <v>2918000</v>
      </c>
      <c r="SD33" s="27">
        <v>2832000</v>
      </c>
      <c r="SE33" s="27">
        <v>2496000</v>
      </c>
      <c r="SF33" s="9"/>
      <c r="SG33" s="9"/>
      <c r="SH33" s="9"/>
      <c r="SI33" s="9"/>
      <c r="SJ33" s="9"/>
      <c r="SK33" s="9"/>
      <c r="SL33" s="9"/>
      <c r="SM33" s="9"/>
      <c r="SN33" s="9"/>
      <c r="SO33" s="9"/>
      <c r="SP33" s="9"/>
      <c r="SQ33" s="9"/>
      <c r="SR33" s="9"/>
      <c r="SS33" s="9"/>
    </row>
    <row r="34" spans="1:513" x14ac:dyDescent="0.2">
      <c r="A34" s="1"/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</row>
    <row r="35" spans="1:513" x14ac:dyDescent="0.2">
      <c r="A35" s="4">
        <v>151</v>
      </c>
      <c r="B35" s="6" t="s">
        <v>31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  <c r="QR35" s="9"/>
      <c r="QS35" s="9"/>
      <c r="QT35" s="9"/>
      <c r="QU35" s="9"/>
      <c r="QV35" s="9"/>
      <c r="QW35" s="9"/>
      <c r="QX35" s="9"/>
      <c r="QY35" s="9"/>
      <c r="QZ35" s="9"/>
      <c r="RA35" s="9"/>
      <c r="RB35" s="9"/>
      <c r="RC35" s="9"/>
      <c r="RD35" s="9"/>
      <c r="RE35" s="9"/>
      <c r="RF35" s="9"/>
      <c r="RG35" s="9"/>
      <c r="RH35" s="9"/>
      <c r="RI35" s="9"/>
      <c r="RJ35" s="9"/>
      <c r="RK35" s="9"/>
      <c r="RL35" s="9"/>
      <c r="RM35" s="9"/>
      <c r="RN35" s="9"/>
      <c r="RO35" s="9"/>
      <c r="RP35" s="9"/>
      <c r="RQ35" s="9"/>
      <c r="RR35" s="9"/>
      <c r="RS35" s="9"/>
      <c r="RT35" s="9"/>
      <c r="RU35" s="9"/>
      <c r="RV35" s="9"/>
      <c r="RW35" s="9"/>
      <c r="RX35" s="9"/>
      <c r="RY35" s="9"/>
      <c r="RZ35" s="9"/>
      <c r="SA35" s="9"/>
      <c r="SB35" s="9"/>
      <c r="SC35" s="9"/>
      <c r="SD35" s="9"/>
      <c r="SE35" s="9"/>
      <c r="SF35" s="9"/>
      <c r="SG35" s="9"/>
      <c r="SH35" s="9"/>
      <c r="SI35" s="9"/>
      <c r="SJ35" s="9"/>
      <c r="SK35" s="9"/>
      <c r="SL35" s="9"/>
      <c r="SM35" s="9"/>
      <c r="SN35" s="9"/>
      <c r="SO35" s="9"/>
      <c r="SP35" s="9"/>
      <c r="SQ35" s="9"/>
      <c r="SR35" s="9"/>
      <c r="SS35" s="9"/>
    </row>
    <row r="36" spans="1:513" x14ac:dyDescent="0.2">
      <c r="A36" s="4">
        <v>112</v>
      </c>
      <c r="B36" s="4" t="s">
        <v>32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7"/>
      <c r="HI36" s="7"/>
      <c r="HJ36" s="7"/>
      <c r="HK36" s="7"/>
      <c r="HL36" s="7"/>
      <c r="HM36" s="7"/>
      <c r="HN36" s="5"/>
      <c r="HO36" s="7"/>
      <c r="HP36" s="5"/>
      <c r="HQ36" s="5"/>
      <c r="HR36" s="5"/>
      <c r="HS36" s="5"/>
      <c r="HT36" s="5"/>
      <c r="HU36" s="5"/>
      <c r="HV36" s="5"/>
      <c r="HW36" s="5"/>
      <c r="HX36" s="5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35">
        <v>1724602.5833056127</v>
      </c>
      <c r="PL36" s="35">
        <v>2203764.165273177</v>
      </c>
      <c r="PM36" s="35">
        <v>3254953.5183193767</v>
      </c>
      <c r="PN36" s="35">
        <v>2424339.5993102151</v>
      </c>
      <c r="PO36" s="35">
        <v>2246000</v>
      </c>
      <c r="PP36" s="35">
        <v>4346000</v>
      </c>
      <c r="PQ36" s="35">
        <v>8458200</v>
      </c>
      <c r="PR36" s="35">
        <v>11310106.816754673</v>
      </c>
      <c r="PS36" s="35">
        <v>9573586.3565867376</v>
      </c>
      <c r="PT36" s="35">
        <v>10253000</v>
      </c>
      <c r="PU36" s="35">
        <v>9728000</v>
      </c>
      <c r="PV36" s="35">
        <v>8436000</v>
      </c>
      <c r="PW36" s="35">
        <v>11069600.879663479</v>
      </c>
      <c r="PX36" s="35">
        <v>13705777.50802548</v>
      </c>
      <c r="PY36" s="35">
        <v>14674000</v>
      </c>
      <c r="PZ36" s="35">
        <v>15585407.583142688</v>
      </c>
      <c r="QA36" s="35">
        <v>10370000</v>
      </c>
      <c r="QB36" s="35">
        <v>11253095.549444145</v>
      </c>
      <c r="QC36" s="35">
        <v>7434773.271107981</v>
      </c>
      <c r="QD36" s="35">
        <v>3814938.8747717766</v>
      </c>
      <c r="QE36" s="35">
        <v>3233127.2890960546</v>
      </c>
      <c r="QF36" s="35">
        <v>3853000</v>
      </c>
      <c r="QG36" s="35">
        <v>7472000</v>
      </c>
      <c r="QH36" s="35">
        <v>8600290.9568327032</v>
      </c>
      <c r="QI36" s="35">
        <v>9647003.4242096543</v>
      </c>
      <c r="QJ36" s="35">
        <v>10575246.211436024</v>
      </c>
      <c r="QK36" s="35">
        <v>12559000</v>
      </c>
      <c r="QL36" s="35">
        <v>12210616.598853886</v>
      </c>
      <c r="QM36" s="35">
        <v>14417000</v>
      </c>
      <c r="QN36" s="35">
        <v>14600000</v>
      </c>
      <c r="QO36" s="35">
        <v>15914000</v>
      </c>
      <c r="QP36" s="35">
        <v>12952000</v>
      </c>
      <c r="QQ36" s="35">
        <v>13736000</v>
      </c>
      <c r="QR36" s="35">
        <v>16300000</v>
      </c>
      <c r="QS36" s="35">
        <v>14512000</v>
      </c>
      <c r="QT36" s="35">
        <v>17101000</v>
      </c>
      <c r="QU36" s="35">
        <v>14231000</v>
      </c>
      <c r="QV36" s="35">
        <v>18966000</v>
      </c>
      <c r="QW36" s="35">
        <v>17073000</v>
      </c>
      <c r="QX36" s="35">
        <v>15084000</v>
      </c>
      <c r="QY36" s="35">
        <v>16838000</v>
      </c>
      <c r="QZ36" s="35">
        <v>23016000</v>
      </c>
      <c r="RA36" s="35">
        <v>21019000</v>
      </c>
      <c r="RB36" s="35">
        <v>21490000</v>
      </c>
      <c r="RC36" s="35">
        <v>21016000</v>
      </c>
      <c r="RD36" s="35">
        <v>24046000</v>
      </c>
      <c r="RE36" s="35">
        <v>25170000</v>
      </c>
      <c r="RF36" s="35">
        <v>26212000</v>
      </c>
      <c r="RG36" s="35">
        <v>27299000</v>
      </c>
      <c r="RH36" s="35">
        <v>30300000</v>
      </c>
      <c r="RI36" s="35">
        <v>30800000</v>
      </c>
      <c r="RJ36" s="35">
        <v>34268000</v>
      </c>
      <c r="RK36" s="35">
        <v>34800000</v>
      </c>
      <c r="RL36" s="35">
        <v>35100000</v>
      </c>
      <c r="RM36" s="35">
        <v>33700000</v>
      </c>
      <c r="RN36" s="35">
        <v>36400000</v>
      </c>
      <c r="RO36" s="35">
        <v>38300000</v>
      </c>
      <c r="RP36" s="35">
        <v>41300000</v>
      </c>
      <c r="RQ36" s="35">
        <v>44700000</v>
      </c>
      <c r="RR36" s="35">
        <v>47600000</v>
      </c>
      <c r="RS36" s="35">
        <v>50600000</v>
      </c>
      <c r="RT36" s="35">
        <v>53300000</v>
      </c>
      <c r="RU36" s="35">
        <v>52100000</v>
      </c>
      <c r="RV36" s="35">
        <v>57200000</v>
      </c>
      <c r="RW36" s="35">
        <v>57500000</v>
      </c>
      <c r="RX36" s="35">
        <v>59000000</v>
      </c>
      <c r="RY36" s="35">
        <v>54800000</v>
      </c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</row>
    <row r="37" spans="1:513" s="31" customFormat="1" x14ac:dyDescent="0.2">
      <c r="A37" s="32">
        <v>100</v>
      </c>
      <c r="B37" s="32" t="s">
        <v>33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5"/>
      <c r="HI37" s="25"/>
      <c r="HJ37" s="25"/>
      <c r="HK37" s="25"/>
      <c r="HL37" s="25"/>
      <c r="HM37" s="25"/>
      <c r="HN37" s="25"/>
      <c r="HO37" s="25"/>
      <c r="HP37" s="25"/>
      <c r="HQ37" s="21"/>
      <c r="HR37" s="21"/>
      <c r="HS37" s="21"/>
      <c r="HT37" s="21"/>
      <c r="HU37" s="21"/>
      <c r="HV37" s="30"/>
      <c r="HW37" s="21"/>
      <c r="HX37" s="21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  <c r="KF37" s="22"/>
      <c r="KG37" s="22"/>
      <c r="KH37" s="22"/>
      <c r="KI37" s="22"/>
      <c r="KJ37" s="22"/>
      <c r="KK37" s="22"/>
      <c r="KL37" s="22"/>
      <c r="KM37" s="22"/>
      <c r="KN37" s="22"/>
      <c r="KO37" s="22"/>
      <c r="KP37" s="22"/>
      <c r="KQ37" s="22"/>
      <c r="KR37" s="22"/>
      <c r="KS37" s="22"/>
      <c r="KT37" s="22"/>
      <c r="KU37" s="22"/>
      <c r="KV37" s="22"/>
      <c r="KW37" s="22"/>
      <c r="KX37" s="22"/>
      <c r="KY37" s="22"/>
      <c r="KZ37" s="22"/>
      <c r="LA37" s="22"/>
      <c r="LB37" s="22"/>
      <c r="LC37" s="22"/>
      <c r="LD37" s="22"/>
      <c r="LE37" s="22"/>
      <c r="LF37" s="22"/>
      <c r="LG37" s="22"/>
      <c r="LH37" s="22"/>
      <c r="LI37" s="22"/>
      <c r="LJ37" s="22"/>
      <c r="LK37" s="22"/>
      <c r="LL37" s="22"/>
      <c r="LM37" s="22"/>
      <c r="LN37" s="22"/>
      <c r="LO37" s="22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2"/>
      <c r="MD37" s="22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2"/>
      <c r="NH37" s="22"/>
      <c r="NI37" s="22"/>
      <c r="NJ37" s="22"/>
      <c r="NK37" s="22"/>
      <c r="NL37" s="22"/>
      <c r="NM37" s="22"/>
      <c r="NN37" s="22"/>
      <c r="NO37" s="22"/>
      <c r="NP37" s="22"/>
      <c r="NQ37" s="22"/>
      <c r="NR37" s="22"/>
      <c r="NS37" s="22"/>
      <c r="NT37" s="22"/>
      <c r="NU37" s="22"/>
      <c r="NV37" s="22"/>
      <c r="NW37" s="22"/>
      <c r="NX37" s="22"/>
      <c r="NY37" s="22"/>
      <c r="NZ37" s="22"/>
      <c r="OA37" s="22"/>
      <c r="OB37" s="22"/>
      <c r="OC37" s="22"/>
      <c r="OD37" s="22"/>
      <c r="OE37" s="22"/>
      <c r="OF37" s="22"/>
      <c r="OG37" s="22"/>
      <c r="OH37" s="22"/>
      <c r="OI37" s="22"/>
      <c r="OJ37" s="22"/>
      <c r="OK37" s="22"/>
      <c r="OL37" s="22"/>
      <c r="OM37" s="22"/>
      <c r="ON37" s="22"/>
      <c r="OO37" s="22"/>
      <c r="OP37" s="22"/>
      <c r="OQ37" s="22"/>
      <c r="OR37" s="22"/>
      <c r="OS37" s="22"/>
      <c r="OT37" s="22"/>
      <c r="OU37" s="22"/>
      <c r="OV37" s="22"/>
      <c r="OW37" s="22"/>
      <c r="OX37" s="22"/>
      <c r="OY37" s="22"/>
      <c r="OZ37" s="22"/>
      <c r="PA37" s="22"/>
      <c r="PB37" s="22"/>
      <c r="PC37" s="22"/>
      <c r="PD37" s="22"/>
      <c r="PE37" s="22"/>
      <c r="PF37" s="22"/>
      <c r="PG37" s="22"/>
      <c r="PH37" s="22"/>
      <c r="PI37" s="22"/>
      <c r="PJ37" s="22"/>
      <c r="PK37" s="22"/>
      <c r="PL37" s="22"/>
      <c r="PM37" s="22"/>
      <c r="PN37" s="22"/>
      <c r="PO37" s="22"/>
      <c r="PP37" s="22"/>
      <c r="PQ37" s="22"/>
      <c r="PR37" s="22"/>
      <c r="PS37" s="22"/>
      <c r="PT37" s="22"/>
      <c r="PU37" s="22"/>
      <c r="PV37" s="22"/>
      <c r="PW37" s="22"/>
      <c r="PX37" s="22"/>
      <c r="PY37" s="22"/>
      <c r="PZ37" s="22"/>
      <c r="QA37" s="22"/>
      <c r="QB37" s="22"/>
      <c r="QC37" s="22"/>
      <c r="QD37" s="22"/>
      <c r="QE37" s="22"/>
      <c r="QF37" s="22"/>
      <c r="QG37" s="22"/>
      <c r="QH37" s="22"/>
      <c r="QI37" s="22"/>
      <c r="QJ37" s="22"/>
      <c r="QK37" s="22"/>
      <c r="QL37" s="22"/>
      <c r="QM37" s="22"/>
      <c r="QN37" s="22"/>
      <c r="QO37" s="22"/>
      <c r="QP37" s="22"/>
      <c r="QQ37" s="22"/>
      <c r="QR37" s="22"/>
      <c r="QS37" s="22"/>
      <c r="QT37" s="22"/>
      <c r="QU37" s="22"/>
      <c r="QV37" s="22"/>
      <c r="QW37" s="22"/>
      <c r="QX37" s="22"/>
      <c r="QY37" s="22"/>
      <c r="QZ37" s="22"/>
      <c r="RA37" s="22"/>
      <c r="RB37" s="22"/>
      <c r="RC37" s="22"/>
      <c r="RD37" s="22"/>
      <c r="RE37" s="27">
        <v>24207228</v>
      </c>
      <c r="RF37" s="27">
        <v>26732004</v>
      </c>
      <c r="RG37" s="27">
        <v>41434000</v>
      </c>
      <c r="RH37" s="27">
        <v>43774000</v>
      </c>
      <c r="RI37" s="27">
        <v>50027000</v>
      </c>
      <c r="RJ37" s="27">
        <v>49099000</v>
      </c>
      <c r="RK37" s="27">
        <v>53672000</v>
      </c>
      <c r="RL37" s="27">
        <v>51286000</v>
      </c>
      <c r="RM37" s="27">
        <v>50228000</v>
      </c>
      <c r="RN37" s="27">
        <v>52050000</v>
      </c>
      <c r="RO37" s="27">
        <v>53929000</v>
      </c>
      <c r="RP37" s="27">
        <v>60808000.000000007</v>
      </c>
      <c r="RQ37" s="27">
        <v>59662000</v>
      </c>
      <c r="RR37" s="27">
        <v>59840000</v>
      </c>
      <c r="RS37" s="27">
        <v>60933000</v>
      </c>
      <c r="RT37" s="27">
        <v>63106000</v>
      </c>
      <c r="RU37" s="27">
        <v>58985000</v>
      </c>
      <c r="RV37" s="27">
        <v>60078000</v>
      </c>
      <c r="RW37" s="27">
        <v>58943000</v>
      </c>
      <c r="RX37" s="27">
        <v>57987000</v>
      </c>
      <c r="RY37" s="27">
        <v>47074000</v>
      </c>
      <c r="RZ37" s="27">
        <v>40880000</v>
      </c>
      <c r="SA37" s="27">
        <v>53677000</v>
      </c>
      <c r="SB37" s="27">
        <v>55355999.999999993</v>
      </c>
      <c r="SC37" s="27">
        <v>42746000</v>
      </c>
      <c r="SD37" s="27">
        <v>32085000</v>
      </c>
      <c r="SE37" s="27">
        <v>20316999.999999996</v>
      </c>
      <c r="SF37" s="22"/>
      <c r="SG37" s="22"/>
      <c r="SH37" s="22"/>
      <c r="SI37" s="22"/>
      <c r="SJ37" s="22"/>
      <c r="SK37" s="22"/>
      <c r="SL37" s="22"/>
      <c r="SM37" s="22"/>
      <c r="SN37" s="22"/>
      <c r="SO37" s="22"/>
      <c r="SP37" s="22"/>
      <c r="SQ37" s="22"/>
      <c r="SR37" s="22"/>
      <c r="SS37" s="22"/>
    </row>
    <row r="38" spans="1:513" x14ac:dyDescent="0.2">
      <c r="A38" s="4">
        <v>348</v>
      </c>
      <c r="B38" s="4" t="s">
        <v>34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5"/>
      <c r="HS38" s="5"/>
      <c r="HT38" s="5"/>
      <c r="HU38" s="5"/>
      <c r="HV38" s="5"/>
      <c r="HW38" s="5"/>
      <c r="HX38" s="5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27">
        <v>35633123.661399871</v>
      </c>
      <c r="RF38" s="27">
        <v>44042644.92076458</v>
      </c>
      <c r="RG38" s="27">
        <v>70046000</v>
      </c>
      <c r="RH38" s="27">
        <v>71327000</v>
      </c>
      <c r="RI38" s="27">
        <v>77067000</v>
      </c>
      <c r="RJ38" s="27">
        <v>81774000</v>
      </c>
      <c r="RK38" s="27">
        <v>100846000</v>
      </c>
      <c r="RL38" s="27">
        <v>97447000</v>
      </c>
      <c r="RM38" s="27">
        <v>104580000</v>
      </c>
      <c r="RN38" s="27">
        <v>100796999.99999999</v>
      </c>
      <c r="RO38" s="27">
        <v>104300000</v>
      </c>
      <c r="RP38" s="27">
        <v>103077000</v>
      </c>
      <c r="RQ38" s="27">
        <v>103735000</v>
      </c>
      <c r="RR38" s="27">
        <v>107975000</v>
      </c>
      <c r="RS38" s="27">
        <v>115593000</v>
      </c>
      <c r="RT38" s="27">
        <v>102644000</v>
      </c>
      <c r="RU38" s="27">
        <v>112858000</v>
      </c>
      <c r="RV38" s="27">
        <v>112752000</v>
      </c>
      <c r="RW38" s="27">
        <v>113465000</v>
      </c>
      <c r="RX38" s="27">
        <v>123679000</v>
      </c>
      <c r="RY38" s="27">
        <v>125741000</v>
      </c>
      <c r="RZ38" s="27">
        <v>99964000</v>
      </c>
      <c r="SA38" s="27">
        <v>88097000</v>
      </c>
      <c r="SB38" s="27">
        <v>77156999.999999985</v>
      </c>
      <c r="SC38" s="27">
        <v>75645000</v>
      </c>
      <c r="SD38" s="27">
        <v>66923000</v>
      </c>
      <c r="SE38" s="27">
        <v>53194000</v>
      </c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</row>
    <row r="39" spans="1:513" x14ac:dyDescent="0.2">
      <c r="A39" s="4">
        <v>616</v>
      </c>
      <c r="B39" s="4" t="s">
        <v>35</v>
      </c>
      <c r="C39" s="23">
        <v>0</v>
      </c>
      <c r="D39" s="23">
        <v>0</v>
      </c>
      <c r="E39" s="23">
        <v>0</v>
      </c>
      <c r="F39" s="23">
        <v>503.47777502835601</v>
      </c>
      <c r="G39" s="23">
        <v>504.64240060593369</v>
      </c>
      <c r="H39" s="23">
        <v>0</v>
      </c>
      <c r="I39" s="23">
        <v>506.97973989501105</v>
      </c>
      <c r="J39" s="23">
        <v>1016.3049321681816</v>
      </c>
      <c r="K39" s="23">
        <v>0</v>
      </c>
      <c r="L39" s="23">
        <v>0</v>
      </c>
      <c r="M39" s="23">
        <v>1023.3738919967675</v>
      </c>
      <c r="N39" s="23">
        <v>0</v>
      </c>
      <c r="O39" s="23">
        <v>2570.2845666401472</v>
      </c>
      <c r="P39" s="23">
        <v>1545.7380304939347</v>
      </c>
      <c r="Q39" s="23">
        <v>1032.8757151493789</v>
      </c>
      <c r="R39" s="23">
        <v>0</v>
      </c>
      <c r="S39" s="23">
        <v>1037.659659159739</v>
      </c>
      <c r="T39" s="23">
        <v>0</v>
      </c>
      <c r="U39" s="23">
        <v>1563.6986412616693</v>
      </c>
      <c r="V39" s="23">
        <v>4179.5086114434471</v>
      </c>
      <c r="W39" s="23">
        <v>0</v>
      </c>
      <c r="X39" s="23">
        <v>3674.0083926807042</v>
      </c>
      <c r="Y39" s="23">
        <v>1052.1448482007074</v>
      </c>
      <c r="Z39" s="23">
        <v>0</v>
      </c>
      <c r="AA39" s="23">
        <v>528.50902028068549</v>
      </c>
      <c r="AB39" s="23">
        <v>529.7315471796428</v>
      </c>
      <c r="AC39" s="23">
        <v>0</v>
      </c>
      <c r="AD39" s="23">
        <v>1064.3701824533498</v>
      </c>
      <c r="AE39" s="23">
        <v>533.41612147267381</v>
      </c>
      <c r="AF39" s="23">
        <v>0</v>
      </c>
      <c r="AG39" s="23">
        <v>1071.773462536283</v>
      </c>
      <c r="AH39" s="23">
        <v>1611.3789720199127</v>
      </c>
      <c r="AI39" s="23">
        <v>1076.7375682475124</v>
      </c>
      <c r="AJ39" s="23">
        <v>539.61411825220819</v>
      </c>
      <c r="AK39" s="23">
        <v>1081.7246660800938</v>
      </c>
      <c r="AL39" s="23">
        <v>0</v>
      </c>
      <c r="AM39" s="23">
        <v>543.36743126302349</v>
      </c>
      <c r="AN39" s="23">
        <v>1089.2486561426012</v>
      </c>
      <c r="AO39" s="23">
        <v>1637.6523968559422</v>
      </c>
      <c r="AP39" s="23">
        <v>2188.5874025214557</v>
      </c>
      <c r="AQ39" s="23">
        <v>1645.2374695419214</v>
      </c>
      <c r="AR39" s="23">
        <v>1099.3621133851857</v>
      </c>
      <c r="AS39" s="23">
        <v>1101.9051158765988</v>
      </c>
      <c r="AT39" s="23">
        <v>2208.9080014886786</v>
      </c>
      <c r="AU39" s="23">
        <v>0</v>
      </c>
      <c r="AV39" s="23">
        <v>1664.354208101749</v>
      </c>
      <c r="AW39" s="23">
        <v>1668.2041287477896</v>
      </c>
      <c r="AX39" s="23">
        <v>557.35431829445452</v>
      </c>
      <c r="AY39" s="23">
        <v>1117.287138072207</v>
      </c>
      <c r="AZ39" s="23">
        <v>1119.8716040467461</v>
      </c>
      <c r="BA39" s="23">
        <v>561.23102415467997</v>
      </c>
      <c r="BB39" s="23">
        <v>562.52924234439797</v>
      </c>
      <c r="BC39" s="23">
        <v>1127.6609270457909</v>
      </c>
      <c r="BD39" s="23">
        <v>1130.2693892731425</v>
      </c>
      <c r="BE39" s="23">
        <v>1699.3258279436773</v>
      </c>
      <c r="BF39" s="23">
        <v>1135.5044290708634</v>
      </c>
      <c r="BG39" s="23">
        <v>1138.1310345878085</v>
      </c>
      <c r="BH39" s="23">
        <v>1711.1455738026139</v>
      </c>
      <c r="BI39" s="23">
        <v>2286.804973933783</v>
      </c>
      <c r="BJ39" s="23">
        <v>573.02368098499414</v>
      </c>
      <c r="BK39" s="23">
        <v>2871.7458874925505</v>
      </c>
      <c r="BL39" s="23">
        <v>1151.3554801999662</v>
      </c>
      <c r="BM39" s="23">
        <v>2885.046879408852</v>
      </c>
      <c r="BN39" s="23">
        <v>1735.0322758579082</v>
      </c>
      <c r="BO39" s="23">
        <v>1159.3637908755741</v>
      </c>
      <c r="BP39" s="23">
        <v>0</v>
      </c>
      <c r="BQ39" s="23">
        <v>1164.7335864684403</v>
      </c>
      <c r="BR39" s="23">
        <v>0</v>
      </c>
      <c r="BS39" s="23">
        <v>0</v>
      </c>
      <c r="BT39" s="23">
        <v>1172.8349492318628</v>
      </c>
      <c r="BU39" s="23">
        <v>5877.739531417963</v>
      </c>
      <c r="BV39" s="23">
        <v>1178.2671388440538</v>
      </c>
      <c r="BW39" s="23">
        <v>0</v>
      </c>
      <c r="BX39" s="23">
        <v>1183.7244885898183</v>
      </c>
      <c r="BY39" s="23">
        <v>0</v>
      </c>
      <c r="BZ39" s="23">
        <v>0</v>
      </c>
      <c r="CA39" s="23">
        <v>0</v>
      </c>
      <c r="CB39" s="23">
        <v>0</v>
      </c>
      <c r="CC39" s="23">
        <v>3592.4361138567338</v>
      </c>
      <c r="CD39" s="23">
        <v>0</v>
      </c>
      <c r="CE39" s="23">
        <v>0</v>
      </c>
      <c r="CF39" s="23">
        <v>1205.8078276907422</v>
      </c>
      <c r="CG39" s="23">
        <v>0</v>
      </c>
      <c r="CH39" s="23">
        <v>3634.1782108201592</v>
      </c>
      <c r="CI39" s="23">
        <v>6070.9744219751419</v>
      </c>
      <c r="CJ39" s="23">
        <v>4868.0140546822895</v>
      </c>
      <c r="CK39" s="23">
        <v>3659.4559192805559</v>
      </c>
      <c r="CL39" s="23">
        <v>3667.9208330761471</v>
      </c>
      <c r="CM39" s="23">
        <v>2450.9368850582205</v>
      </c>
      <c r="CN39" s="23">
        <v>7369.8188962149306</v>
      </c>
      <c r="CO39" s="23">
        <v>3693.4332400346902</v>
      </c>
      <c r="CP39" s="23">
        <v>2467.9844992480998</v>
      </c>
      <c r="CQ39" s="23">
        <v>6184.2333670470871</v>
      </c>
      <c r="CR39" s="23">
        <v>8677.9538995727653</v>
      </c>
      <c r="CS39" s="23">
        <v>6212.8767224295643</v>
      </c>
      <c r="CT39" s="23">
        <v>7472.6977341528127</v>
      </c>
      <c r="CU39" s="23">
        <v>6241.6527445079555</v>
      </c>
      <c r="CV39" s="23">
        <v>1251.2181394937286</v>
      </c>
      <c r="CW39" s="23">
        <v>1254.11240955024</v>
      </c>
      <c r="CX39" s="23">
        <v>1257.013374521807</v>
      </c>
      <c r="CY39" s="23">
        <v>1259.9210498948514</v>
      </c>
      <c r="CZ39" s="23">
        <v>0</v>
      </c>
      <c r="DA39" s="23">
        <v>2531.5131879405162</v>
      </c>
      <c r="DB39" s="23">
        <v>3806.0534814747252</v>
      </c>
      <c r="DC39" s="23">
        <v>3814.8574991573423</v>
      </c>
      <c r="DD39" s="23">
        <v>2549.1212546384795</v>
      </c>
      <c r="DE39" s="23">
        <v>0</v>
      </c>
      <c r="DF39" s="23">
        <v>10243.711817205276</v>
      </c>
      <c r="DG39" s="23">
        <v>2566.8517951257627</v>
      </c>
      <c r="DH39" s="23">
        <v>5145.5786775055203</v>
      </c>
      <c r="DI39" s="23">
        <v>25787.406168791113</v>
      </c>
      <c r="DJ39" s="23">
        <v>31016.467935299246</v>
      </c>
      <c r="DK39" s="23">
        <v>37564.925304865777</v>
      </c>
      <c r="DL39" s="23">
        <v>25966.771763231074</v>
      </c>
      <c r="DM39" s="23">
        <v>7808.051132651457</v>
      </c>
      <c r="DN39" s="23">
        <v>56087.138999918207</v>
      </c>
      <c r="DO39" s="23">
        <v>30069.492685647852</v>
      </c>
      <c r="DP39" s="23">
        <v>24897.474673308432</v>
      </c>
      <c r="DQ39" s="23">
        <v>34149.038452837842</v>
      </c>
      <c r="DR39" s="23">
        <v>42126.807022195484</v>
      </c>
      <c r="DS39" s="23">
        <v>39585.237323186069</v>
      </c>
      <c r="DT39" s="23">
        <v>35709.123945307867</v>
      </c>
      <c r="DU39" s="23">
        <v>26512.38883573006</v>
      </c>
      <c r="DV39" s="23">
        <v>2657.3716281929705</v>
      </c>
      <c r="DW39" s="23">
        <v>23971.667029594013</v>
      </c>
      <c r="DX39" s="23">
        <v>57398.113729310353</v>
      </c>
      <c r="DY39" s="23">
        <v>32110.261314866046</v>
      </c>
      <c r="DZ39" s="23">
        <v>18774.313568547714</v>
      </c>
      <c r="EA39" s="23">
        <v>24194.239192681027</v>
      </c>
      <c r="EB39" s="23">
        <v>14819.569345522294</v>
      </c>
      <c r="EC39" s="23">
        <v>21605.599138690606</v>
      </c>
      <c r="ED39" s="23">
        <v>9474.3146689605328</v>
      </c>
      <c r="EE39" s="23">
        <v>33915.108186191108</v>
      </c>
      <c r="EF39" s="23">
        <v>29914.332201882091</v>
      </c>
      <c r="EG39" s="23">
        <v>34072.191924619969</v>
      </c>
      <c r="EH39" s="23">
        <v>19124.563594561136</v>
      </c>
      <c r="EI39" s="23">
        <v>23276.402192169775</v>
      </c>
      <c r="EJ39" s="23">
        <v>20585.509656656261</v>
      </c>
      <c r="EK39" s="23">
        <v>45392.879998610595</v>
      </c>
      <c r="EL39" s="23">
        <v>41361.710069572444</v>
      </c>
      <c r="EM39" s="23">
        <v>70477.556878355084</v>
      </c>
      <c r="EN39" s="23">
        <v>34627.736702772381</v>
      </c>
      <c r="EO39" s="23">
        <v>43037.716964872605</v>
      </c>
      <c r="EP39" s="23">
        <v>48703.369546243521</v>
      </c>
      <c r="EQ39" s="23">
        <v>39052.822657810502</v>
      </c>
      <c r="ER39" s="23">
        <v>86674.135919097302</v>
      </c>
      <c r="ES39" s="23">
        <v>68658.979579474588</v>
      </c>
      <c r="ET39" s="23">
        <v>57582.239905256603</v>
      </c>
      <c r="EU39" s="23">
        <v>39415.420352950838</v>
      </c>
      <c r="EV39" s="23">
        <v>69136.540548782839</v>
      </c>
      <c r="EW39" s="23">
        <v>38183.766184072716</v>
      </c>
      <c r="EX39" s="23">
        <v>42524.546016666827</v>
      </c>
      <c r="EY39" s="23">
        <v>65355.131999931415</v>
      </c>
      <c r="EZ39" s="23">
        <v>72626.559975448996</v>
      </c>
      <c r="FA39" s="23">
        <v>42820.327625125006</v>
      </c>
      <c r="FB39" s="23">
        <v>42919.377973056755</v>
      </c>
      <c r="FC39" s="23">
        <v>44452.612688489629</v>
      </c>
      <c r="FD39" s="23">
        <v>44555.438775945535</v>
      </c>
      <c r="FE39" s="23">
        <v>61945.665058763938</v>
      </c>
      <c r="FF39" s="23">
        <v>37542.159083584018</v>
      </c>
      <c r="FG39" s="23">
        <v>60785.307972494455</v>
      </c>
      <c r="FH39" s="23">
        <v>56574.063211213906</v>
      </c>
      <c r="FI39" s="23">
        <v>65428.763279412429</v>
      </c>
      <c r="FJ39" s="23">
        <v>65580.110598010913</v>
      </c>
      <c r="FK39" s="23">
        <v>55506.86009518143</v>
      </c>
      <c r="FL39" s="23">
        <v>68812.027709442758</v>
      </c>
      <c r="FM39" s="23">
        <v>79243.507608000626</v>
      </c>
      <c r="FN39" s="23">
        <v>13237.801777673227</v>
      </c>
      <c r="FO39" s="23">
        <v>23588.307476657046</v>
      </c>
      <c r="FP39" s="23">
        <v>25120.550490023077</v>
      </c>
      <c r="FQ39" s="23">
        <v>31103.048598017089</v>
      </c>
      <c r="FR39" s="23">
        <v>16329.759276919138</v>
      </c>
      <c r="FS39" s="23">
        <v>11903.660111251182</v>
      </c>
      <c r="FT39" s="23">
        <v>17896.792805404082</v>
      </c>
      <c r="FU39" s="23">
        <v>29896.984972698025</v>
      </c>
      <c r="FV39" s="23">
        <v>16481.377845643081</v>
      </c>
      <c r="FW39" s="23">
        <v>7508.8645181736611</v>
      </c>
      <c r="FX39" s="23">
        <v>10536.727231877203</v>
      </c>
      <c r="FY39" s="23">
        <v>15087.28626750195</v>
      </c>
      <c r="FZ39" s="23">
        <v>24195.496963836591</v>
      </c>
      <c r="GA39" s="23">
        <v>53050.079827862581</v>
      </c>
      <c r="GB39" s="23">
        <v>44057.457262831245</v>
      </c>
      <c r="GC39" s="23">
        <v>38068.42180330585</v>
      </c>
      <c r="GD39" s="23">
        <v>21367.628925447272</v>
      </c>
      <c r="GE39" s="23">
        <v>33655.373257526946</v>
      </c>
      <c r="GF39" s="23">
        <v>41399.865306078129</v>
      </c>
      <c r="GG39" s="23">
        <v>38421.879532199309</v>
      </c>
      <c r="GH39" s="23">
        <v>27727.744001643168</v>
      </c>
      <c r="GI39" s="23">
        <v>15439.934867242948</v>
      </c>
      <c r="GJ39" s="23">
        <v>24761.039896677583</v>
      </c>
      <c r="GK39" s="23">
        <v>54290.066664179256</v>
      </c>
      <c r="GL39" s="23">
        <v>15547.32810708453</v>
      </c>
      <c r="GM39" s="23">
        <v>31166.583186419157</v>
      </c>
      <c r="GN39" s="23">
        <v>32800.610364266722</v>
      </c>
      <c r="GO39" s="23">
        <v>21917.65565637422</v>
      </c>
      <c r="GP39" s="23">
        <v>20399.186545314962</v>
      </c>
      <c r="GQ39" s="23">
        <v>7863.9896789395971</v>
      </c>
      <c r="GR39" s="23">
        <v>29952.285367210206</v>
      </c>
      <c r="GS39" s="23">
        <v>30021.569850807507</v>
      </c>
      <c r="GT39" s="23">
        <v>31674.752211187912</v>
      </c>
      <c r="GU39" s="23">
        <v>22223.614727554181</v>
      </c>
      <c r="GV39" s="23">
        <v>9546.4378050587566</v>
      </c>
      <c r="GW39" s="23">
        <v>14352.780391077147</v>
      </c>
      <c r="GX39" s="23">
        <v>36764.172887239765</v>
      </c>
      <c r="GY39" s="23">
        <v>16021.397551791993</v>
      </c>
      <c r="GZ39" s="23">
        <v>17664.303400993787</v>
      </c>
      <c r="HA39" s="23">
        <v>17705.163793589527</v>
      </c>
      <c r="HB39" s="23">
        <v>53238.356108658823</v>
      </c>
      <c r="HC39" s="23">
        <v>42042.397912311622</v>
      </c>
      <c r="HD39" s="23">
        <v>24311.335836297589</v>
      </c>
      <c r="HE39" s="23">
        <v>27616.581476111216</v>
      </c>
      <c r="HF39" s="23">
        <v>35821.775774649766</v>
      </c>
      <c r="HG39" s="23">
        <v>22848.405579675815</v>
      </c>
      <c r="HH39" s="26">
        <v>27808.669990963754</v>
      </c>
      <c r="HI39" s="26">
        <v>50827.227900195365</v>
      </c>
      <c r="HJ39" s="26">
        <v>37797.754470945234</v>
      </c>
      <c r="HK39" s="26">
        <v>32943.640690701955</v>
      </c>
      <c r="HL39" s="26">
        <v>46227.782528605901</v>
      </c>
      <c r="HM39" s="26">
        <v>26476.979926399625</v>
      </c>
      <c r="HN39" s="26">
        <v>31514.142740947842</v>
      </c>
      <c r="HO39" s="26">
        <v>39899.419014852625</v>
      </c>
      <c r="HP39" s="26">
        <v>64986.533346219301</v>
      </c>
      <c r="HQ39" s="26">
        <v>33403.516777133766</v>
      </c>
      <c r="HR39" s="23">
        <v>60265.412131566605</v>
      </c>
      <c r="HS39" s="23">
        <v>41947.788738411233</v>
      </c>
      <c r="HT39" s="23">
        <v>45408.406423699198</v>
      </c>
      <c r="HU39" s="23">
        <v>40456.394148224332</v>
      </c>
      <c r="HV39" s="23">
        <v>48997.888071989888</v>
      </c>
      <c r="HW39" s="23">
        <v>52498.209366475065</v>
      </c>
      <c r="HX39" s="23">
        <v>32250.750909745679</v>
      </c>
      <c r="HY39" s="24">
        <v>47637.361013246446</v>
      </c>
      <c r="HZ39" s="24">
        <v>66505.521557898552</v>
      </c>
      <c r="IA39" s="24">
        <v>80333.074380898048</v>
      </c>
      <c r="IB39" s="24">
        <v>130200.77088350529</v>
      </c>
      <c r="IC39" s="24">
        <v>111613.50673690448</v>
      </c>
      <c r="ID39" s="24">
        <v>99823.966720339144</v>
      </c>
      <c r="IE39" s="24">
        <v>120755.88447890288</v>
      </c>
      <c r="IF39" s="24">
        <v>74350.201892474055</v>
      </c>
      <c r="IG39" s="24">
        <v>119582.11232625626</v>
      </c>
      <c r="IH39" s="24">
        <v>111173.31024277869</v>
      </c>
      <c r="II39" s="24">
        <v>102724.96646893935</v>
      </c>
      <c r="IJ39" s="24">
        <v>101217.45736633219</v>
      </c>
      <c r="IK39" s="24">
        <v>127689.06982814799</v>
      </c>
      <c r="IL39" s="24">
        <v>112205.53232844884</v>
      </c>
      <c r="IM39" s="24">
        <v>100164.21355321512</v>
      </c>
      <c r="IN39" s="24">
        <v>89827.919106804227</v>
      </c>
      <c r="IO39" s="24">
        <v>116516.79551036266</v>
      </c>
      <c r="IP39" s="24">
        <v>95552.441767398617</v>
      </c>
      <c r="IQ39" s="24">
        <v>102867.80114292672</v>
      </c>
      <c r="IR39" s="24">
        <v>140437.14362431344</v>
      </c>
      <c r="IS39" s="24">
        <v>133634.8077210465</v>
      </c>
      <c r="IT39" s="24">
        <v>119656.57448208722</v>
      </c>
      <c r="IU39" s="24">
        <v>102032.85808578545</v>
      </c>
      <c r="IV39" s="24">
        <v>132770.12049793059</v>
      </c>
      <c r="IW39" s="24">
        <v>181632.44819890743</v>
      </c>
      <c r="IX39" s="24">
        <v>153212.57864383599</v>
      </c>
      <c r="IY39" s="24">
        <v>177053.69935506576</v>
      </c>
      <c r="IZ39" s="24">
        <v>85109.927562981451</v>
      </c>
      <c r="JA39" s="24">
        <v>103457.18370615283</v>
      </c>
      <c r="JB39" s="24">
        <v>98238.786551811048</v>
      </c>
      <c r="JC39" s="24">
        <v>103936.36369563318</v>
      </c>
      <c r="JD39" s="24">
        <v>111487.43692798306</v>
      </c>
      <c r="JE39" s="24">
        <v>111745.32541296651</v>
      </c>
      <c r="JF39" s="24">
        <v>123020.5786753352</v>
      </c>
      <c r="JG39" s="24">
        <v>136187.77229247682</v>
      </c>
      <c r="JH39" s="24">
        <v>132813.53187637063</v>
      </c>
      <c r="JI39" s="24">
        <v>133120.75107043129</v>
      </c>
      <c r="JJ39" s="24">
        <v>148254.08990245417</v>
      </c>
      <c r="JK39" s="24">
        <v>122592.54612508415</v>
      </c>
      <c r="JL39" s="24">
        <v>80055.655584414635</v>
      </c>
      <c r="JM39" s="24">
        <v>97035.431119824556</v>
      </c>
      <c r="JN39" s="24">
        <v>114093.33223773485</v>
      </c>
      <c r="JO39" s="24">
        <v>164974.39139455065</v>
      </c>
      <c r="JP39" s="24">
        <v>144686.50337895268</v>
      </c>
      <c r="JQ39" s="24">
        <v>141254.40260809704</v>
      </c>
      <c r="JR39" s="24">
        <v>175560.6221587887</v>
      </c>
      <c r="JS39" s="24">
        <v>204348.45169272143</v>
      </c>
      <c r="JT39" s="24">
        <v>193442.19035959052</v>
      </c>
      <c r="JU39" s="24">
        <v>212898.44300721202</v>
      </c>
      <c r="JV39" s="24">
        <v>257212.25947185376</v>
      </c>
      <c r="JW39" s="24">
        <v>286452.48117311462</v>
      </c>
      <c r="JX39" s="24">
        <v>290943.29335045535</v>
      </c>
      <c r="JY39" s="24">
        <v>191852.82386504594</v>
      </c>
      <c r="JZ39" s="24">
        <v>203834.40712631497</v>
      </c>
      <c r="KA39" s="24">
        <v>229362.29417718094</v>
      </c>
      <c r="KB39" s="24">
        <v>195119.13844281167</v>
      </c>
      <c r="KC39" s="24">
        <v>201379.50476443223</v>
      </c>
      <c r="KD39" s="24">
        <v>265892.40342922026</v>
      </c>
      <c r="KE39" s="24">
        <v>293741.79411849933</v>
      </c>
      <c r="KF39" s="24">
        <v>241776.40421910654</v>
      </c>
      <c r="KG39" s="24">
        <v>236472.71236107868</v>
      </c>
      <c r="KH39" s="24">
        <v>237019.71201602742</v>
      </c>
      <c r="KI39" s="24">
        <v>221861.00328575817</v>
      </c>
      <c r="KJ39" s="24">
        <v>238117.5101489542</v>
      </c>
      <c r="KK39" s="24">
        <v>246558.17612333052</v>
      </c>
      <c r="KL39" s="24">
        <v>201656.86015198316</v>
      </c>
      <c r="KM39" s="24">
        <v>182307.31284079529</v>
      </c>
      <c r="KN39" s="24">
        <v>224438.90396876153</v>
      </c>
      <c r="KO39" s="24">
        <v>240884.30234297225</v>
      </c>
      <c r="KP39" s="24">
        <v>231464.58495426053</v>
      </c>
      <c r="KQ39" s="24">
        <v>271999.99999998964</v>
      </c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27">
        <v>120269985.29652017</v>
      </c>
      <c r="RF39" s="27">
        <v>125736210.89691226</v>
      </c>
      <c r="RG39" s="27">
        <v>137648000</v>
      </c>
      <c r="RH39" s="27">
        <v>135755000</v>
      </c>
      <c r="RI39" s="27">
        <v>139529000</v>
      </c>
      <c r="RJ39" s="27">
        <v>143871000</v>
      </c>
      <c r="RK39" s="27">
        <v>159533000</v>
      </c>
      <c r="RL39" s="27">
        <v>149360000</v>
      </c>
      <c r="RM39" s="27">
        <v>143674000</v>
      </c>
      <c r="RN39" s="27">
        <v>151152000</v>
      </c>
      <c r="RO39" s="27">
        <v>147138000</v>
      </c>
      <c r="RP39" s="27">
        <v>133842000</v>
      </c>
      <c r="RQ39" s="27">
        <v>178049999.99999997</v>
      </c>
      <c r="RR39" s="27">
        <v>194922000</v>
      </c>
      <c r="RS39" s="27">
        <v>229755000</v>
      </c>
      <c r="RT39" s="27">
        <v>246321000</v>
      </c>
      <c r="RU39" s="27">
        <v>249446000</v>
      </c>
      <c r="RV39" s="27">
        <v>267611000</v>
      </c>
      <c r="RW39" s="27">
        <v>245289000</v>
      </c>
      <c r="RX39" s="27">
        <v>215593000</v>
      </c>
      <c r="RY39" s="27">
        <v>175562000</v>
      </c>
      <c r="RZ39" s="27">
        <v>125509000</v>
      </c>
      <c r="SA39" s="27">
        <v>125819999.99999999</v>
      </c>
      <c r="SB39" s="27">
        <v>102533000</v>
      </c>
      <c r="SC39" s="27">
        <v>98612000</v>
      </c>
      <c r="SD39" s="27">
        <v>115633999.99999999</v>
      </c>
      <c r="SE39" s="27">
        <v>80306000</v>
      </c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</row>
    <row r="40" spans="1:513" x14ac:dyDescent="0.2">
      <c r="A40" s="4">
        <v>498</v>
      </c>
      <c r="B40" s="4" t="s">
        <v>36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5"/>
      <c r="HS40" s="5"/>
      <c r="HT40" s="5"/>
      <c r="HU40" s="5"/>
      <c r="HV40" s="13"/>
      <c r="HW40" s="5"/>
      <c r="HX40" s="5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9"/>
      <c r="PH40" s="9"/>
      <c r="PI40" s="9"/>
      <c r="PJ40" s="9"/>
      <c r="PK40" s="9"/>
      <c r="PL40" s="9"/>
      <c r="PM40" s="9"/>
      <c r="PN40" s="9"/>
      <c r="PO40" s="9"/>
      <c r="PP40" s="9"/>
      <c r="PQ40" s="9"/>
      <c r="PR40" s="9"/>
      <c r="PS40" s="9"/>
      <c r="PT40" s="9"/>
      <c r="PU40" s="9"/>
      <c r="PV40" s="9"/>
      <c r="PW40" s="9"/>
      <c r="PX40" s="9"/>
      <c r="PY40" s="9"/>
      <c r="PZ40" s="9"/>
      <c r="QA40" s="35">
        <v>1469000</v>
      </c>
      <c r="QB40" s="35">
        <v>1706710.0084509782</v>
      </c>
      <c r="QC40" s="35">
        <v>1217185.7460235455</v>
      </c>
      <c r="QD40" s="35">
        <v>680978.3986129954</v>
      </c>
      <c r="QE40" s="35">
        <v>637193.04638742807</v>
      </c>
      <c r="QF40" s="35">
        <v>852000</v>
      </c>
      <c r="QG40" s="35">
        <v>3912000</v>
      </c>
      <c r="QH40" s="35">
        <v>4151475.4352266192</v>
      </c>
      <c r="QI40" s="35">
        <v>4254393.6239415761</v>
      </c>
      <c r="QJ40" s="35">
        <v>4213251.4995624758</v>
      </c>
      <c r="QK40" s="35">
        <v>4457000</v>
      </c>
      <c r="QL40" s="35">
        <v>4250881.3592425492</v>
      </c>
      <c r="QM40" s="35">
        <v>4931000</v>
      </c>
      <c r="QN40" s="35">
        <v>5610000</v>
      </c>
      <c r="QO40" s="35">
        <v>6038000</v>
      </c>
      <c r="QP40" s="35">
        <v>6680000</v>
      </c>
      <c r="QQ40" s="35">
        <v>5922000</v>
      </c>
      <c r="QR40" s="35">
        <v>6307000</v>
      </c>
      <c r="QS40" s="35">
        <v>6418000</v>
      </c>
      <c r="QT40" s="35">
        <v>6563000</v>
      </c>
      <c r="QU40" s="35">
        <v>7963000</v>
      </c>
      <c r="QV40" s="35">
        <v>9374000</v>
      </c>
      <c r="QW40" s="35">
        <v>8875000</v>
      </c>
      <c r="QX40" s="35">
        <v>8770000</v>
      </c>
      <c r="QY40" s="35">
        <v>8927000</v>
      </c>
      <c r="QZ40" s="35">
        <v>8411000</v>
      </c>
      <c r="RA40" s="35">
        <v>10715000</v>
      </c>
      <c r="RB40" s="35">
        <v>11806000</v>
      </c>
      <c r="RC40" s="35">
        <v>11302000</v>
      </c>
      <c r="RD40" s="35">
        <v>10190000</v>
      </c>
      <c r="RE40" s="35">
        <v>11778000</v>
      </c>
      <c r="RF40" s="35">
        <v>12446000</v>
      </c>
      <c r="RG40" s="35">
        <v>12964000</v>
      </c>
      <c r="RH40" s="35">
        <v>12700000</v>
      </c>
      <c r="RI40" s="35">
        <v>14400000</v>
      </c>
      <c r="RJ40" s="35">
        <v>13990000</v>
      </c>
      <c r="RK40" s="35">
        <v>13500000</v>
      </c>
      <c r="RL40" s="35">
        <v>13200000</v>
      </c>
      <c r="RM40" s="35">
        <v>13300000</v>
      </c>
      <c r="RN40" s="35">
        <v>13200000</v>
      </c>
      <c r="RO40" s="35">
        <v>15000000</v>
      </c>
      <c r="RP40" s="35">
        <v>15100000</v>
      </c>
      <c r="RQ40" s="35">
        <v>14800000</v>
      </c>
      <c r="RR40" s="35">
        <v>14800000</v>
      </c>
      <c r="RS40" s="35">
        <v>14900000</v>
      </c>
      <c r="RT40" s="35">
        <v>16500000</v>
      </c>
      <c r="RU40" s="35">
        <v>17000000</v>
      </c>
      <c r="RV40" s="35">
        <v>18400000</v>
      </c>
      <c r="RW40" s="35">
        <v>18900000</v>
      </c>
      <c r="RX40" s="35">
        <v>21300000</v>
      </c>
      <c r="RY40" s="35">
        <v>19800000</v>
      </c>
      <c r="RZ40" s="9"/>
      <c r="SA40" s="9"/>
      <c r="SB40" s="9"/>
      <c r="SC40" s="9"/>
      <c r="SD40" s="9"/>
      <c r="SE40" s="9"/>
      <c r="SF40" s="9"/>
      <c r="SG40" s="9"/>
      <c r="SH40" s="9"/>
      <c r="SI40" s="9"/>
      <c r="SJ40" s="9"/>
      <c r="SK40" s="9"/>
      <c r="SL40" s="9"/>
      <c r="SM40" s="9"/>
      <c r="SN40" s="9"/>
      <c r="SO40" s="9"/>
      <c r="SP40" s="9"/>
      <c r="SQ40" s="9"/>
      <c r="SR40" s="9"/>
      <c r="SS40" s="9"/>
    </row>
    <row r="41" spans="1:513" x14ac:dyDescent="0.2">
      <c r="A41" s="4">
        <v>642</v>
      </c>
      <c r="B41" s="4" t="s">
        <v>37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7"/>
      <c r="HI41" s="7"/>
      <c r="HJ41" s="7"/>
      <c r="HK41" s="7"/>
      <c r="HL41" s="7"/>
      <c r="HM41" s="7"/>
      <c r="HN41" s="14"/>
      <c r="HO41" s="14"/>
      <c r="HP41" s="14"/>
      <c r="HQ41" s="14"/>
      <c r="HR41" s="14"/>
      <c r="HS41" s="14"/>
      <c r="HT41" s="5"/>
      <c r="HU41" s="5"/>
      <c r="HV41" s="13"/>
      <c r="HW41" s="5"/>
      <c r="HX41" s="5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9"/>
      <c r="PH41" s="9"/>
      <c r="PI41" s="9"/>
      <c r="PJ41" s="9"/>
      <c r="PK41" s="9"/>
      <c r="PL41" s="9"/>
      <c r="PM41" s="9"/>
      <c r="PN41" s="9"/>
      <c r="PO41" s="9"/>
      <c r="PP41" s="9"/>
      <c r="PQ41" s="9"/>
      <c r="PR41" s="9"/>
      <c r="PS41" s="9"/>
      <c r="PT41" s="9"/>
      <c r="PU41" s="9"/>
      <c r="PV41" s="9"/>
      <c r="PW41" s="9"/>
      <c r="PX41" s="9"/>
      <c r="PY41" s="9"/>
      <c r="PZ41" s="9"/>
      <c r="QA41" s="9"/>
      <c r="QB41" s="9"/>
      <c r="QC41" s="9"/>
      <c r="QD41" s="9"/>
      <c r="QE41" s="9"/>
      <c r="QF41" s="9"/>
      <c r="QG41" s="9"/>
      <c r="QH41" s="9"/>
      <c r="QI41" s="9"/>
      <c r="QJ41" s="9"/>
      <c r="QK41" s="9"/>
      <c r="QL41" s="9"/>
      <c r="QM41" s="9"/>
      <c r="QN41" s="9"/>
      <c r="QO41" s="9"/>
      <c r="QP41" s="9"/>
      <c r="QQ41" s="9"/>
      <c r="QR41" s="9"/>
      <c r="QS41" s="9"/>
      <c r="QT41" s="9"/>
      <c r="QU41" s="9"/>
      <c r="QV41" s="9"/>
      <c r="QW41" s="9"/>
      <c r="QX41" s="9"/>
      <c r="QY41" s="9"/>
      <c r="QZ41" s="9"/>
      <c r="RA41" s="9"/>
      <c r="RB41" s="9"/>
      <c r="RC41" s="9"/>
      <c r="RD41" s="9"/>
      <c r="RE41" s="27">
        <v>70027553.48589167</v>
      </c>
      <c r="RF41" s="27">
        <v>75394807.429224908</v>
      </c>
      <c r="RG41" s="27">
        <v>82230000</v>
      </c>
      <c r="RH41" s="27">
        <v>85750000.000000015</v>
      </c>
      <c r="RI41" s="27">
        <v>76013000</v>
      </c>
      <c r="RJ41" s="27">
        <v>76486000</v>
      </c>
      <c r="RK41" s="27">
        <v>88969000</v>
      </c>
      <c r="RL41" s="27">
        <v>94304000</v>
      </c>
      <c r="RM41" s="27">
        <v>97349000</v>
      </c>
      <c r="RN41" s="27">
        <v>95087000</v>
      </c>
      <c r="RO41" s="27">
        <v>87222000</v>
      </c>
      <c r="RP41" s="27">
        <v>86871000</v>
      </c>
      <c r="RQ41" s="27">
        <v>79752000</v>
      </c>
      <c r="RR41" s="27">
        <v>77419000</v>
      </c>
      <c r="RS41" s="27">
        <v>64607999.999999993</v>
      </c>
      <c r="RT41" s="27">
        <v>69266000</v>
      </c>
      <c r="RU41" s="9"/>
      <c r="RV41" s="9"/>
      <c r="RW41" s="9"/>
      <c r="RX41" s="27">
        <v>63375000</v>
      </c>
      <c r="RY41" s="27">
        <v>52477000</v>
      </c>
      <c r="RZ41" s="27">
        <v>57272000.000000007</v>
      </c>
      <c r="SA41" s="27">
        <v>66598000</v>
      </c>
      <c r="SB41" s="27">
        <v>75907000</v>
      </c>
      <c r="SC41" s="27">
        <v>50230000</v>
      </c>
      <c r="SD41" s="27">
        <v>34914000</v>
      </c>
      <c r="SE41" s="27">
        <v>38374000</v>
      </c>
      <c r="SF41" s="9"/>
      <c r="SG41" s="9"/>
      <c r="SH41" s="9"/>
      <c r="SI41" s="9"/>
      <c r="SJ41" s="9"/>
      <c r="SK41" s="9"/>
      <c r="SL41" s="9"/>
      <c r="SM41" s="9"/>
      <c r="SN41" s="9"/>
      <c r="SO41" s="9"/>
      <c r="SP41" s="9"/>
      <c r="SQ41" s="9"/>
      <c r="SR41" s="9"/>
      <c r="SS41" s="9"/>
    </row>
    <row r="42" spans="1:513" x14ac:dyDescent="0.2">
      <c r="A42" s="4">
        <v>643</v>
      </c>
      <c r="B42" s="4" t="s">
        <v>38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3">
        <v>0</v>
      </c>
      <c r="DD42" s="23">
        <v>0</v>
      </c>
      <c r="DE42" s="23">
        <v>0</v>
      </c>
      <c r="DF42" s="23">
        <v>0</v>
      </c>
      <c r="DG42" s="23">
        <v>641.71294878144067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656.71227793918922</v>
      </c>
      <c r="DR42" s="23">
        <v>658.23135972180444</v>
      </c>
      <c r="DS42" s="23">
        <v>0</v>
      </c>
      <c r="DT42" s="23">
        <v>0</v>
      </c>
      <c r="DU42" s="23">
        <v>3976.8583253595093</v>
      </c>
      <c r="DV42" s="23">
        <v>0</v>
      </c>
      <c r="DW42" s="23">
        <v>1331.7592794218897</v>
      </c>
      <c r="DX42" s="23">
        <v>0</v>
      </c>
      <c r="DY42" s="23">
        <v>0</v>
      </c>
      <c r="DZ42" s="23">
        <v>0</v>
      </c>
      <c r="EA42" s="23">
        <v>0</v>
      </c>
      <c r="EB42" s="23">
        <v>0</v>
      </c>
      <c r="EC42" s="23">
        <v>0</v>
      </c>
      <c r="ED42" s="23">
        <v>0</v>
      </c>
      <c r="EE42" s="23">
        <v>0</v>
      </c>
      <c r="EF42" s="23">
        <v>0</v>
      </c>
      <c r="EG42" s="23">
        <v>0</v>
      </c>
      <c r="EH42" s="23">
        <v>2049.0603851315504</v>
      </c>
      <c r="EI42" s="23">
        <v>0</v>
      </c>
      <c r="EJ42" s="23">
        <v>686.18365522187537</v>
      </c>
      <c r="EK42" s="23">
        <v>0</v>
      </c>
      <c r="EL42" s="23">
        <v>2757.4473379714964</v>
      </c>
      <c r="EM42" s="23">
        <v>1381.9128799677467</v>
      </c>
      <c r="EN42" s="23">
        <v>1385.1094681108952</v>
      </c>
      <c r="EO42" s="23">
        <v>9024.0374281184504</v>
      </c>
      <c r="EP42" s="23">
        <v>22264.39750685418</v>
      </c>
      <c r="EQ42" s="23">
        <v>2789.4873327007504</v>
      </c>
      <c r="ER42" s="23">
        <v>13280.714374700394</v>
      </c>
      <c r="ES42" s="23">
        <v>25221.665967970257</v>
      </c>
      <c r="ET42" s="23">
        <v>4213.3346272138979</v>
      </c>
      <c r="EU42" s="23">
        <v>4223.0807521018751</v>
      </c>
      <c r="EV42" s="23">
        <v>3527.3745177950427</v>
      </c>
      <c r="EW42" s="23">
        <v>2828.427124746127</v>
      </c>
      <c r="EX42" s="23">
        <v>708.74243361111382</v>
      </c>
      <c r="EY42" s="23">
        <v>710.38186956447191</v>
      </c>
      <c r="EZ42" s="23">
        <v>1424.0501955970392</v>
      </c>
      <c r="FA42" s="23">
        <v>0</v>
      </c>
      <c r="FB42" s="23">
        <v>2145.9688986528377</v>
      </c>
      <c r="FC42" s="23">
        <v>0</v>
      </c>
      <c r="FD42" s="23">
        <v>0</v>
      </c>
      <c r="FE42" s="23">
        <v>0</v>
      </c>
      <c r="FF42" s="23">
        <v>0</v>
      </c>
      <c r="FG42" s="23">
        <v>0</v>
      </c>
      <c r="FH42" s="23">
        <v>725.30850270787062</v>
      </c>
      <c r="FI42" s="23">
        <v>0</v>
      </c>
      <c r="FJ42" s="23">
        <v>1457.3357910669092</v>
      </c>
      <c r="FK42" s="23">
        <v>0</v>
      </c>
      <c r="FL42" s="23">
        <v>1464.0856959455905</v>
      </c>
      <c r="FM42" s="23">
        <v>0</v>
      </c>
      <c r="FN42" s="23">
        <v>2941.733728371828</v>
      </c>
      <c r="FO42" s="23">
        <v>737.13460864553269</v>
      </c>
      <c r="FP42" s="23">
        <v>0</v>
      </c>
      <c r="FQ42" s="23">
        <v>0</v>
      </c>
      <c r="FR42" s="23">
        <v>742.26178531450626</v>
      </c>
      <c r="FS42" s="23">
        <v>6695.8088125787899</v>
      </c>
      <c r="FT42" s="23">
        <v>6711.2973020265308</v>
      </c>
      <c r="FU42" s="23">
        <v>1494.8492486349012</v>
      </c>
      <c r="FV42" s="23">
        <v>5244.0747690682529</v>
      </c>
      <c r="FW42" s="23">
        <v>14266.842584529957</v>
      </c>
      <c r="FX42" s="23">
        <v>18815.584342637863</v>
      </c>
      <c r="FY42" s="23">
        <v>11315.464700626462</v>
      </c>
      <c r="FZ42" s="23">
        <v>11341.639201798402</v>
      </c>
      <c r="GA42" s="23">
        <v>0</v>
      </c>
      <c r="GB42" s="23">
        <v>1519.2226642355602</v>
      </c>
      <c r="GC42" s="23">
        <v>3045.4737442644678</v>
      </c>
      <c r="GD42" s="23">
        <v>3052.5184179210387</v>
      </c>
      <c r="GE42" s="23">
        <v>0</v>
      </c>
      <c r="GF42" s="23">
        <v>5366.6492063434607</v>
      </c>
      <c r="GG42" s="23">
        <v>8452.8134970838473</v>
      </c>
      <c r="GH42" s="23">
        <v>6931.9360004107921</v>
      </c>
      <c r="GI42" s="23">
        <v>2315.9902300864424</v>
      </c>
      <c r="GJ42" s="23">
        <v>0</v>
      </c>
      <c r="GK42" s="23">
        <v>0</v>
      </c>
      <c r="GL42" s="23">
        <v>777.36640535422646</v>
      </c>
      <c r="GM42" s="23">
        <v>1558.3291593209578</v>
      </c>
      <c r="GN42" s="23">
        <v>7028.7022209142979</v>
      </c>
      <c r="GO42" s="23">
        <v>0</v>
      </c>
      <c r="GP42" s="23">
        <v>0</v>
      </c>
      <c r="GQ42" s="23">
        <v>3931.9948394697985</v>
      </c>
      <c r="GR42" s="23">
        <v>0</v>
      </c>
      <c r="GS42" s="23">
        <v>790.04131186335542</v>
      </c>
      <c r="GT42" s="23">
        <v>6334.9504422375821</v>
      </c>
      <c r="GU42" s="23">
        <v>3968.5026299203896</v>
      </c>
      <c r="GV42" s="23">
        <v>0</v>
      </c>
      <c r="GW42" s="23">
        <v>4784.2601303590491</v>
      </c>
      <c r="GX42" s="23">
        <v>5594.5480480582255</v>
      </c>
      <c r="GY42" s="23">
        <v>1602.1397551791993</v>
      </c>
      <c r="GZ42" s="23">
        <v>4817.5372911801242</v>
      </c>
      <c r="HA42" s="23">
        <v>804.78017243588761</v>
      </c>
      <c r="HB42" s="23">
        <v>1613.2835184442067</v>
      </c>
      <c r="HC42" s="23">
        <v>0</v>
      </c>
      <c r="HD42" s="23">
        <v>10534.912195728955</v>
      </c>
      <c r="HE42" s="23">
        <v>0</v>
      </c>
      <c r="HF42" s="23">
        <v>3256.525070422706</v>
      </c>
      <c r="HG42" s="23">
        <v>0</v>
      </c>
      <c r="HH42" s="26">
        <v>6543.2164684620593</v>
      </c>
      <c r="HI42" s="26">
        <v>0</v>
      </c>
      <c r="HJ42" s="26">
        <v>0</v>
      </c>
      <c r="HK42" s="26">
        <v>5701.7839656984179</v>
      </c>
      <c r="HL42" s="26">
        <v>5714.9731148001811</v>
      </c>
      <c r="HM42" s="26">
        <v>11456.385545076764</v>
      </c>
      <c r="HN42" s="26">
        <v>0</v>
      </c>
      <c r="HO42" s="26">
        <v>8632.085844559464</v>
      </c>
      <c r="HP42" s="26">
        <v>5768.0355041023067</v>
      </c>
      <c r="HQ42" s="26">
        <v>11562.755807469382</v>
      </c>
      <c r="HR42" s="23">
        <v>17384.253499490373</v>
      </c>
      <c r="HS42" s="23">
        <v>14520.388409450046</v>
      </c>
      <c r="HT42" s="23">
        <v>37840.338686415998</v>
      </c>
      <c r="HU42" s="23">
        <v>31722.642854846858</v>
      </c>
      <c r="HV42" s="23">
        <v>5714.4138061490312</v>
      </c>
      <c r="HW42" s="23">
        <v>33969.405853468321</v>
      </c>
      <c r="HX42" s="23">
        <v>28046.05096433622</v>
      </c>
      <c r="HY42" s="24">
        <v>25008.016223013798</v>
      </c>
      <c r="HZ42" s="24">
        <v>55059.434012128309</v>
      </c>
      <c r="IA42" s="24">
        <v>35457.663441202465</v>
      </c>
      <c r="IB42" s="24">
        <v>21618.311095496956</v>
      </c>
      <c r="IC42" s="24">
        <v>29450.283135602975</v>
      </c>
      <c r="ID42" s="24">
        <v>50398.243944988957</v>
      </c>
      <c r="IE42" s="24">
        <v>65700.220351438998</v>
      </c>
      <c r="IF42" s="24">
        <v>33848.16924519802</v>
      </c>
      <c r="IG42" s="24">
        <v>69649.918053562913</v>
      </c>
      <c r="IH42" s="24">
        <v>43448.099173463313</v>
      </c>
      <c r="II42" s="24">
        <v>45578.431842885722</v>
      </c>
      <c r="IJ42" s="24">
        <v>62717.956065829632</v>
      </c>
      <c r="IK42" s="24">
        <v>84507.609925692959</v>
      </c>
      <c r="IL42" s="24">
        <v>34475.450642820113</v>
      </c>
      <c r="IM42" s="24">
        <v>56114.45717977731</v>
      </c>
      <c r="IN42" s="24">
        <v>67681.500048635018</v>
      </c>
      <c r="IO42" s="24">
        <v>26343.267594767523</v>
      </c>
      <c r="IP42" s="24">
        <v>35590.429696721578</v>
      </c>
      <c r="IQ42" s="24">
        <v>35261.293980446724</v>
      </c>
      <c r="IR42" s="24">
        <v>20961.121241365963</v>
      </c>
      <c r="IS42" s="24">
        <v>29997.175705030069</v>
      </c>
      <c r="IT42" s="24">
        <v>22861.358217137462</v>
      </c>
      <c r="IU42" s="24">
        <v>33974.908975082195</v>
      </c>
      <c r="IV42" s="24">
        <v>29172.618268435588</v>
      </c>
      <c r="IW42" s="24">
        <v>28902.833646805146</v>
      </c>
      <c r="IX42" s="24">
        <v>59473.822067978821</v>
      </c>
      <c r="IY42" s="24">
        <v>48011.998068126377</v>
      </c>
      <c r="IZ42" s="24">
        <v>54054.533278621289</v>
      </c>
      <c r="JA42" s="24">
        <v>53554.643907232195</v>
      </c>
      <c r="JB42" s="24">
        <v>82772.628819589867</v>
      </c>
      <c r="JC42" s="24">
        <v>100931.88700836217</v>
      </c>
      <c r="JD42" s="24">
        <v>87498.671661572022</v>
      </c>
      <c r="JE42" s="24">
        <v>187827.23959984118</v>
      </c>
      <c r="JF42" s="24">
        <v>177910.44678897149</v>
      </c>
      <c r="JG42" s="24">
        <v>208681.73387964463</v>
      </c>
      <c r="JH42" s="24">
        <v>291058.46064572927</v>
      </c>
      <c r="JI42" s="24">
        <v>218761.01267631247</v>
      </c>
      <c r="JJ42" s="24">
        <v>167479.31647498498</v>
      </c>
      <c r="JK42" s="24">
        <v>208877.20417391404</v>
      </c>
      <c r="JL42" s="24">
        <v>208879.60507236308</v>
      </c>
      <c r="JM42" s="24">
        <v>228025.94156187744</v>
      </c>
      <c r="JN42" s="24">
        <v>182252.52059091875</v>
      </c>
      <c r="JO42" s="24">
        <v>188090.70075145853</v>
      </c>
      <c r="JP42" s="24">
        <v>281390.40583549015</v>
      </c>
      <c r="JQ42" s="24">
        <v>323098.84186735761</v>
      </c>
      <c r="JR42" s="24">
        <v>268893.12688056764</v>
      </c>
      <c r="JS42" s="24">
        <v>255532.70567137227</v>
      </c>
      <c r="JT42" s="24">
        <v>229827.69663578868</v>
      </c>
      <c r="JU42" s="24">
        <v>252607.21649472674</v>
      </c>
      <c r="JV42" s="24">
        <v>304907.79421280819</v>
      </c>
      <c r="JW42" s="24">
        <v>310818.91453427193</v>
      </c>
      <c r="JX42" s="24">
        <v>276804.04601301876</v>
      </c>
      <c r="JY42" s="24">
        <v>298240.5651046721</v>
      </c>
      <c r="JZ42" s="24">
        <v>315860.57642227242</v>
      </c>
      <c r="KA42" s="24">
        <v>301162.24397949222</v>
      </c>
      <c r="KB42" s="24">
        <v>268372.72971730749</v>
      </c>
      <c r="KC42" s="24">
        <v>371586.59612940479</v>
      </c>
      <c r="KD42" s="24">
        <v>461414.93122155266</v>
      </c>
      <c r="KE42" s="24">
        <v>491190.74844318745</v>
      </c>
      <c r="KF42" s="24">
        <v>427333.29509156605</v>
      </c>
      <c r="KG42" s="24">
        <v>345263.18884675403</v>
      </c>
      <c r="KH42" s="24">
        <v>380341.5488962424</v>
      </c>
      <c r="KI42" s="24">
        <v>376312.91117790842</v>
      </c>
      <c r="KJ42" s="24">
        <v>418181.57774093194</v>
      </c>
      <c r="KK42" s="24">
        <v>396136.80297148437</v>
      </c>
      <c r="KL42" s="24">
        <v>322914.57998193381</v>
      </c>
      <c r="KM42" s="24">
        <v>315404.86188941944</v>
      </c>
      <c r="KN42" s="24">
        <v>216825.1948370779</v>
      </c>
      <c r="KO42" s="24">
        <v>331796.55970106373</v>
      </c>
      <c r="KP42" s="24">
        <v>385774.30825710087</v>
      </c>
      <c r="KQ42" s="24">
        <v>319999.99999998783</v>
      </c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35">
        <v>199091631.93352428</v>
      </c>
      <c r="PL42" s="35">
        <v>241687192.55829626</v>
      </c>
      <c r="PM42" s="35">
        <v>340105796.01057559</v>
      </c>
      <c r="PN42" s="35">
        <v>241976704.78586981</v>
      </c>
      <c r="PO42" s="35">
        <v>214646000</v>
      </c>
      <c r="PP42" s="35">
        <v>311718190.96780163</v>
      </c>
      <c r="PQ42" s="35">
        <v>686034317.53251445</v>
      </c>
      <c r="PR42" s="35">
        <v>665548641.5183419</v>
      </c>
      <c r="PS42" s="35">
        <v>391594695.70328087</v>
      </c>
      <c r="PT42" s="35">
        <v>363312000</v>
      </c>
      <c r="PU42" s="35">
        <v>355331849.54705203</v>
      </c>
      <c r="PV42" s="35">
        <v>355625650.03547329</v>
      </c>
      <c r="PW42" s="35">
        <v>458386274.81527877</v>
      </c>
      <c r="PX42" s="35">
        <v>553000000</v>
      </c>
      <c r="PY42" s="35">
        <v>548088000</v>
      </c>
      <c r="PZ42" s="35">
        <v>555982218.317258</v>
      </c>
      <c r="QA42" s="35">
        <v>353505000</v>
      </c>
      <c r="QB42" s="35">
        <v>425083909.06054896</v>
      </c>
      <c r="QC42" s="35">
        <v>313841384.54255855</v>
      </c>
      <c r="QD42" s="35">
        <v>181816139.46140265</v>
      </c>
      <c r="QE42" s="35">
        <v>176211259.59592173</v>
      </c>
      <c r="QF42" s="35">
        <v>244115000</v>
      </c>
      <c r="QG42" s="35">
        <v>367804000</v>
      </c>
      <c r="QH42" s="35">
        <v>428083940.14229059</v>
      </c>
      <c r="QI42" s="35">
        <v>485614835.83511794</v>
      </c>
      <c r="QJ42" s="35">
        <v>538421330.00750577</v>
      </c>
      <c r="QK42" s="35">
        <v>646798000</v>
      </c>
      <c r="QL42" s="35">
        <v>591600000</v>
      </c>
      <c r="QM42" s="35">
        <v>681862000</v>
      </c>
      <c r="QN42" s="35">
        <v>758931000</v>
      </c>
      <c r="QO42" s="35">
        <v>784581000</v>
      </c>
      <c r="QP42" s="35">
        <v>811284000</v>
      </c>
      <c r="QQ42" s="35">
        <v>889738000</v>
      </c>
      <c r="QR42" s="35">
        <v>822517000</v>
      </c>
      <c r="QS42" s="35">
        <v>859436000</v>
      </c>
      <c r="QT42" s="35">
        <v>932987000</v>
      </c>
      <c r="QU42" s="35">
        <v>990228000</v>
      </c>
      <c r="QV42" s="35">
        <v>851788000</v>
      </c>
      <c r="QW42" s="35">
        <v>981210000</v>
      </c>
      <c r="QX42" s="35">
        <v>1002335000</v>
      </c>
      <c r="QY42" s="35">
        <v>988606000</v>
      </c>
      <c r="QZ42" s="35">
        <v>1007667000</v>
      </c>
      <c r="RA42" s="35">
        <v>983506000</v>
      </c>
      <c r="RB42" s="35">
        <v>1009855000</v>
      </c>
      <c r="RC42" s="35">
        <v>1077528000</v>
      </c>
      <c r="RD42" s="35">
        <v>1064584000</v>
      </c>
      <c r="RE42" s="35">
        <v>1058585000</v>
      </c>
      <c r="RF42" s="35">
        <v>1294512000</v>
      </c>
      <c r="RG42" s="35">
        <v>1156412000</v>
      </c>
      <c r="RH42" s="35">
        <v>1229800000</v>
      </c>
      <c r="RI42" s="35">
        <v>1369500000</v>
      </c>
      <c r="RJ42" s="35">
        <v>1337432000</v>
      </c>
      <c r="RK42" s="35">
        <v>1367700000</v>
      </c>
      <c r="RL42" s="35">
        <v>1417900000</v>
      </c>
      <c r="RM42" s="35">
        <v>1406200000</v>
      </c>
      <c r="RN42" s="35">
        <v>1402200000</v>
      </c>
      <c r="RO42" s="35">
        <v>1393200000</v>
      </c>
      <c r="RP42" s="35">
        <v>1514900000</v>
      </c>
      <c r="RQ42" s="35">
        <v>1533800000</v>
      </c>
      <c r="RR42" s="35">
        <v>1564000000</v>
      </c>
      <c r="RS42" s="35">
        <v>1662100000</v>
      </c>
      <c r="RT42" s="35">
        <v>1725000000</v>
      </c>
      <c r="RU42" s="35">
        <v>1794000000</v>
      </c>
      <c r="RV42" s="35">
        <v>1809900000</v>
      </c>
      <c r="RW42" s="35">
        <v>1815900000</v>
      </c>
      <c r="RX42" s="35">
        <v>1759900000</v>
      </c>
      <c r="RY42" s="35">
        <v>1553100000</v>
      </c>
      <c r="RZ42" s="35">
        <v>1630000000</v>
      </c>
      <c r="SA42" s="35">
        <v>1313000000</v>
      </c>
      <c r="SB42" s="35">
        <v>950000000</v>
      </c>
      <c r="SC42" s="35">
        <v>594000000</v>
      </c>
      <c r="SD42" s="35">
        <v>475000000</v>
      </c>
      <c r="SE42" s="35">
        <v>421000000</v>
      </c>
      <c r="SF42" s="35">
        <v>436000000</v>
      </c>
      <c r="SG42" s="35">
        <v>408000000</v>
      </c>
      <c r="SH42" s="35">
        <v>421000000</v>
      </c>
      <c r="SI42" s="35">
        <v>471000000</v>
      </c>
      <c r="SJ42" s="35">
        <v>542000000</v>
      </c>
      <c r="SK42" s="35">
        <v>591000000</v>
      </c>
      <c r="SL42" s="35">
        <v>702000000</v>
      </c>
      <c r="SM42" s="35">
        <v>686000000</v>
      </c>
      <c r="SN42" s="35">
        <v>669000000</v>
      </c>
      <c r="SO42" s="35">
        <v>634000000</v>
      </c>
      <c r="SP42" s="35">
        <v>666000000</v>
      </c>
      <c r="SQ42" s="35">
        <v>760000000</v>
      </c>
      <c r="SR42" s="35">
        <v>717000000</v>
      </c>
      <c r="SS42" s="9"/>
    </row>
    <row r="43" spans="1:513" x14ac:dyDescent="0.2">
      <c r="A43" s="4">
        <v>804</v>
      </c>
      <c r="B43" s="4" t="s">
        <v>39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7"/>
      <c r="HI43" s="7"/>
      <c r="HJ43" s="7"/>
      <c r="HK43" s="7"/>
      <c r="HL43" s="7"/>
      <c r="HM43" s="7"/>
      <c r="HN43" s="14"/>
      <c r="HO43" s="5"/>
      <c r="HP43" s="14"/>
      <c r="HQ43" s="14"/>
      <c r="HR43" s="5"/>
      <c r="HS43" s="5"/>
      <c r="HT43" s="5"/>
      <c r="HU43" s="5"/>
      <c r="HV43" s="5"/>
      <c r="HW43" s="5"/>
      <c r="HX43" s="5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35">
        <v>33152391.63743316</v>
      </c>
      <c r="PL43" s="35">
        <v>40505364.959802963</v>
      </c>
      <c r="PM43" s="35">
        <v>57362681.303042673</v>
      </c>
      <c r="PN43" s="35">
        <v>41068216.12092381</v>
      </c>
      <c r="PO43" s="35">
        <v>36655000</v>
      </c>
      <c r="PP43" s="35">
        <v>62253000</v>
      </c>
      <c r="PQ43" s="35">
        <v>124220200</v>
      </c>
      <c r="PR43" s="35">
        <v>128072411.93971705</v>
      </c>
      <c r="PS43" s="35">
        <v>90031194.284902751</v>
      </c>
      <c r="PT43" s="35">
        <v>83693000</v>
      </c>
      <c r="PU43" s="35">
        <v>74996000</v>
      </c>
      <c r="PV43" s="35">
        <v>61585000</v>
      </c>
      <c r="PW43" s="35">
        <v>72453255.989522547</v>
      </c>
      <c r="PX43" s="35">
        <v>80345030.731646866</v>
      </c>
      <c r="PY43" s="35">
        <v>76908000</v>
      </c>
      <c r="PZ43" s="35">
        <v>79380905.442908764</v>
      </c>
      <c r="QA43" s="35">
        <v>51370000</v>
      </c>
      <c r="QB43" s="35">
        <v>55735166.132212698</v>
      </c>
      <c r="QC43" s="35">
        <v>36815990.334524572</v>
      </c>
      <c r="QD43" s="35">
        <v>18886333.805929963</v>
      </c>
      <c r="QE43" s="35">
        <v>16000969.426059896</v>
      </c>
      <c r="QF43" s="35">
        <v>19061000</v>
      </c>
      <c r="QG43" s="35">
        <v>43841000</v>
      </c>
      <c r="QH43" s="35">
        <v>51117836.73060973</v>
      </c>
      <c r="QI43" s="35">
        <v>58091489.257419579</v>
      </c>
      <c r="QJ43" s="35">
        <v>64523419.022447728</v>
      </c>
      <c r="QK43" s="35">
        <v>77649000</v>
      </c>
      <c r="QL43" s="35">
        <v>66646584.29248701</v>
      </c>
      <c r="QM43" s="35">
        <v>69250000</v>
      </c>
      <c r="QN43" s="35">
        <v>85674000</v>
      </c>
      <c r="QO43" s="35">
        <v>92261000</v>
      </c>
      <c r="QP43" s="35">
        <v>86268000</v>
      </c>
      <c r="QQ43" s="35">
        <v>97577000</v>
      </c>
      <c r="QR43" s="35">
        <v>100647000</v>
      </c>
      <c r="QS43" s="35">
        <v>116222000</v>
      </c>
      <c r="QT43" s="35">
        <v>99426000</v>
      </c>
      <c r="QU43" s="35">
        <v>113109000</v>
      </c>
      <c r="QV43" s="35">
        <v>120895000</v>
      </c>
      <c r="QW43" s="35">
        <v>121446000</v>
      </c>
      <c r="QX43" s="35">
        <v>116298000</v>
      </c>
      <c r="QY43" s="35">
        <v>112281000</v>
      </c>
      <c r="QZ43" s="35">
        <v>110742000</v>
      </c>
      <c r="RA43" s="35">
        <v>109732000</v>
      </c>
      <c r="RB43" s="35">
        <v>115712000</v>
      </c>
      <c r="RC43" s="35">
        <v>126475000</v>
      </c>
      <c r="RD43" s="35">
        <v>126040000</v>
      </c>
      <c r="RE43" s="35">
        <v>121506000</v>
      </c>
      <c r="RF43" s="35">
        <v>126698000</v>
      </c>
      <c r="RG43" s="35">
        <v>140242000</v>
      </c>
      <c r="RH43" s="35">
        <v>140400000</v>
      </c>
      <c r="RI43" s="35">
        <v>153500000</v>
      </c>
      <c r="RJ43" s="35">
        <v>155027000</v>
      </c>
      <c r="RK43" s="35">
        <v>159400000</v>
      </c>
      <c r="RL43" s="35">
        <v>160600000</v>
      </c>
      <c r="RM43" s="35">
        <v>157900000</v>
      </c>
      <c r="RN43" s="35">
        <v>155700000</v>
      </c>
      <c r="RO43" s="35">
        <v>145100000</v>
      </c>
      <c r="RP43" s="35">
        <v>152700000</v>
      </c>
      <c r="RQ43" s="35">
        <v>144800000</v>
      </c>
      <c r="RR43" s="35">
        <v>153000000</v>
      </c>
      <c r="RS43" s="35">
        <v>152400000</v>
      </c>
      <c r="RT43" s="35">
        <v>155500000</v>
      </c>
      <c r="RU43" s="35">
        <v>158400000</v>
      </c>
      <c r="RV43" s="35">
        <v>166500000</v>
      </c>
      <c r="RW43" s="35">
        <v>184600000</v>
      </c>
      <c r="RX43" s="35">
        <v>189500000</v>
      </c>
      <c r="RY43" s="35">
        <v>170500000</v>
      </c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</row>
    <row r="44" spans="1:513" x14ac:dyDescent="0.2">
      <c r="A44" s="4">
        <v>810</v>
      </c>
      <c r="B44" s="4" t="s">
        <v>40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35">
        <v>242786362.01485303</v>
      </c>
      <c r="PL44" s="35">
        <v>295662373.15683037</v>
      </c>
      <c r="PM44" s="35">
        <v>417361244.01818931</v>
      </c>
      <c r="PN44" s="35">
        <v>297859939.55479771</v>
      </c>
      <c r="PO44" s="35">
        <v>265025000</v>
      </c>
      <c r="PP44" s="35">
        <v>394495493.26721263</v>
      </c>
      <c r="PQ44" s="35">
        <v>862539604.03454018</v>
      </c>
      <c r="PR44" s="35">
        <v>850571327.72129917</v>
      </c>
      <c r="PS44" s="35">
        <v>524232263.60247928</v>
      </c>
      <c r="PT44" s="35">
        <v>489468000</v>
      </c>
      <c r="PU44" s="35">
        <v>473743000</v>
      </c>
      <c r="PV44" s="35">
        <v>456059000</v>
      </c>
      <c r="PW44" s="35">
        <v>581845452.81806839</v>
      </c>
      <c r="PX44" s="35">
        <v>696531016.74445486</v>
      </c>
      <c r="PY44" s="35">
        <v>692678000</v>
      </c>
      <c r="PZ44" s="35">
        <v>706621681.65489447</v>
      </c>
      <c r="QA44" s="35">
        <v>462203000</v>
      </c>
      <c r="QB44" s="35">
        <v>548001374.38048041</v>
      </c>
      <c r="QC44" s="35">
        <v>398999411.59090298</v>
      </c>
      <c r="QD44" s="35">
        <v>227998755.70992541</v>
      </c>
      <c r="QE44" s="35">
        <v>217997942.05477789</v>
      </c>
      <c r="QF44" s="35">
        <v>297996000</v>
      </c>
      <c r="QG44" s="35">
        <v>467887000</v>
      </c>
      <c r="QH44" s="35">
        <v>544193468.66926122</v>
      </c>
      <c r="QI44" s="35">
        <v>616902332.06330252</v>
      </c>
      <c r="QJ44" s="35">
        <v>683513370.83073306</v>
      </c>
      <c r="QK44" s="35">
        <v>820529000</v>
      </c>
      <c r="QL44" s="35">
        <v>747044504.99372983</v>
      </c>
      <c r="QM44" s="35">
        <v>851028000</v>
      </c>
      <c r="QN44" s="35">
        <v>961490000</v>
      </c>
      <c r="QO44" s="35">
        <v>996962000</v>
      </c>
      <c r="QP44" s="35">
        <v>1015028000</v>
      </c>
      <c r="QQ44" s="35">
        <v>1107486000</v>
      </c>
      <c r="QR44" s="35">
        <v>1047266000.0000001</v>
      </c>
      <c r="QS44" s="35">
        <v>1103186000</v>
      </c>
      <c r="QT44" s="35">
        <v>1168698000</v>
      </c>
      <c r="QU44" s="35">
        <v>1239647000</v>
      </c>
      <c r="QV44" s="35">
        <v>1119351000</v>
      </c>
      <c r="QW44" s="35">
        <v>1248842000</v>
      </c>
      <c r="QX44" s="35">
        <v>1261773000</v>
      </c>
      <c r="QY44" s="35">
        <v>1252934000</v>
      </c>
      <c r="QZ44" s="35">
        <v>1279268000</v>
      </c>
      <c r="RA44" s="35">
        <v>1260475000</v>
      </c>
      <c r="RB44" s="35">
        <v>1295751000</v>
      </c>
      <c r="RC44" s="35">
        <v>1382509000</v>
      </c>
      <c r="RD44" s="35">
        <v>1375121000</v>
      </c>
      <c r="RE44" s="35">
        <v>1362448000</v>
      </c>
      <c r="RF44" s="35">
        <v>1617263000</v>
      </c>
      <c r="RG44" s="35">
        <v>1494685000</v>
      </c>
      <c r="RH44" s="35">
        <v>1566420000</v>
      </c>
      <c r="RI44" s="35">
        <v>1731000000</v>
      </c>
      <c r="RJ44" s="35">
        <v>1705324000</v>
      </c>
      <c r="RK44" s="35">
        <v>1737200000</v>
      </c>
      <c r="RL44" s="35">
        <v>1801700000</v>
      </c>
      <c r="RM44" s="35">
        <v>1787900000</v>
      </c>
      <c r="RN44" s="35">
        <v>1784400000</v>
      </c>
      <c r="RO44" s="35">
        <v>1760500000</v>
      </c>
      <c r="RP44" s="35">
        <v>1898700000</v>
      </c>
      <c r="RQ44" s="35">
        <v>1925100000</v>
      </c>
      <c r="RR44" s="35">
        <v>1969400000</v>
      </c>
      <c r="RS44" s="35">
        <v>2085300000.0000002</v>
      </c>
      <c r="RT44" s="35">
        <v>2150710000</v>
      </c>
      <c r="RU44" s="35">
        <v>2233900000</v>
      </c>
      <c r="RV44" s="35">
        <v>2276200000</v>
      </c>
      <c r="RW44" s="35">
        <v>2305000000</v>
      </c>
      <c r="RX44" s="35">
        <v>2251400000</v>
      </c>
      <c r="RY44" s="35">
        <v>2014934788.7436659</v>
      </c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</row>
    <row r="45" spans="1:513" x14ac:dyDescent="0.2">
      <c r="A45" s="1"/>
      <c r="B45" s="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</row>
    <row r="46" spans="1:513" x14ac:dyDescent="0.2">
      <c r="A46" s="4">
        <v>19</v>
      </c>
      <c r="B46" s="1" t="s">
        <v>41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</row>
    <row r="47" spans="1:513" x14ac:dyDescent="0.2">
      <c r="A47" s="4">
        <v>21</v>
      </c>
      <c r="B47" s="17" t="s">
        <v>42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</row>
    <row r="48" spans="1:513" x14ac:dyDescent="0.2">
      <c r="A48" s="4">
        <v>124</v>
      </c>
      <c r="B48" s="4" t="s">
        <v>43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23">
        <v>728.66789553345461</v>
      </c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3">
        <v>791.86880527969777</v>
      </c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>
        <v>882.70299629062617</v>
      </c>
      <c r="IP48" s="22"/>
      <c r="IQ48" s="22"/>
      <c r="IR48" s="22"/>
      <c r="IS48" s="24">
        <v>890.89871814031005</v>
      </c>
      <c r="IT48" s="22"/>
      <c r="IU48" s="24">
        <v>5370.1504255676555</v>
      </c>
      <c r="IV48" s="24">
        <v>6279.6678613886088</v>
      </c>
      <c r="IW48" s="24">
        <v>1798.3410712763111</v>
      </c>
      <c r="IX48" s="24">
        <v>901.2504626107999</v>
      </c>
      <c r="IY48" s="24">
        <v>903.33520079115181</v>
      </c>
      <c r="IZ48" s="24">
        <v>3621.6990452332529</v>
      </c>
      <c r="JA48" s="24">
        <v>4537.595776585651</v>
      </c>
      <c r="JB48" s="24">
        <v>8186.5655459842537</v>
      </c>
      <c r="JC48" s="24">
        <v>2735.1674656745572</v>
      </c>
      <c r="JD48" s="24">
        <v>5482.9887013762163</v>
      </c>
      <c r="JE48" s="24">
        <v>3663.7811610808694</v>
      </c>
      <c r="JF48" s="24">
        <v>5508.3841197911288</v>
      </c>
      <c r="JG48" s="24">
        <v>11962.439458122964</v>
      </c>
      <c r="JH48" s="24">
        <v>10145.478129444979</v>
      </c>
      <c r="JI48" s="24">
        <v>10168.946262324613</v>
      </c>
      <c r="JJ48" s="24">
        <v>8339.2925570130483</v>
      </c>
      <c r="JK48" s="24">
        <v>3714.9256401540651</v>
      </c>
      <c r="JL48" s="24">
        <v>8377.9174448806007</v>
      </c>
      <c r="JM48" s="24">
        <v>15861.560856125168</v>
      </c>
      <c r="JN48" s="24">
        <v>10287.103726353142</v>
      </c>
      <c r="JO48" s="24">
        <v>7498.8359724795755</v>
      </c>
      <c r="JP48" s="24">
        <v>8455.7047429258055</v>
      </c>
      <c r="JQ48" s="24">
        <v>6591.8721217111952</v>
      </c>
      <c r="JR48" s="24">
        <v>26428.480755086472</v>
      </c>
      <c r="JS48" s="24">
        <v>17975.09528778568</v>
      </c>
      <c r="JT48" s="24">
        <v>18964.920623489266</v>
      </c>
      <c r="JU48" s="24">
        <v>25661.865898190736</v>
      </c>
      <c r="JV48" s="24">
        <v>20005.39795892196</v>
      </c>
      <c r="JW48" s="24">
        <v>16232.307266476493</v>
      </c>
      <c r="JX48" s="24">
        <v>14355.754606107994</v>
      </c>
      <c r="JY48" s="24">
        <v>10551.905312577526</v>
      </c>
      <c r="JZ48" s="24">
        <v>22114.11020710021</v>
      </c>
      <c r="KA48" s="24">
        <v>32766.042025311563</v>
      </c>
      <c r="KB48" s="24">
        <v>20284.662907421014</v>
      </c>
      <c r="KC48" s="24">
        <v>26140.608791536877</v>
      </c>
      <c r="KD48" s="24">
        <v>38816.409259740183</v>
      </c>
      <c r="KE48" s="24">
        <v>25289.028632718484</v>
      </c>
      <c r="KF48" s="24">
        <v>44845.623363221377</v>
      </c>
      <c r="KG48" s="24">
        <v>54720.95823231573</v>
      </c>
      <c r="KH48" s="24">
        <v>42115.07279623628</v>
      </c>
      <c r="KI48" s="24">
        <v>72644.753288257096</v>
      </c>
      <c r="KJ48" s="24">
        <v>41326.179447339156</v>
      </c>
      <c r="KK48" s="24">
        <v>62132.660383079296</v>
      </c>
      <c r="KL48" s="24">
        <v>59310.841221171511</v>
      </c>
      <c r="KM48" s="24">
        <v>64402.039862237471</v>
      </c>
      <c r="KN48" s="24">
        <v>58592.457230782878</v>
      </c>
      <c r="KO48" s="24">
        <v>44792.535559643598</v>
      </c>
      <c r="KP48" s="24">
        <v>57866.146238565132</v>
      </c>
      <c r="KQ48" s="24">
        <v>64999.999999997526</v>
      </c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9"/>
      <c r="PH48" s="9"/>
      <c r="PI48" s="9"/>
      <c r="PJ48" s="9"/>
      <c r="PK48" s="9"/>
      <c r="PL48" s="9"/>
      <c r="PM48" s="9"/>
      <c r="PN48" s="9"/>
      <c r="PO48" s="9"/>
      <c r="PP48" s="9"/>
      <c r="PQ48" s="9"/>
      <c r="PR48" s="9"/>
      <c r="PS48" s="9"/>
      <c r="PT48" s="9"/>
      <c r="PU48" s="9"/>
      <c r="PV48" s="9"/>
      <c r="PW48" s="9"/>
      <c r="PX48" s="9"/>
      <c r="PY48" s="9"/>
      <c r="PZ48" s="9"/>
      <c r="QA48" s="9"/>
      <c r="QB48" s="9"/>
      <c r="QC48" s="9"/>
      <c r="QD48" s="9"/>
      <c r="QE48" s="9"/>
      <c r="QF48" s="9"/>
      <c r="QG48" s="9"/>
      <c r="QH48" s="9"/>
      <c r="QI48" s="9"/>
      <c r="QJ48" s="9"/>
      <c r="QK48" s="9"/>
      <c r="QL48" s="9"/>
      <c r="QM48" s="9"/>
      <c r="QN48" s="9"/>
      <c r="QO48" s="9"/>
      <c r="QP48" s="9"/>
      <c r="QQ48" s="9"/>
      <c r="QR48" s="9"/>
      <c r="QS48" s="9"/>
      <c r="QT48" s="9"/>
      <c r="QU48" s="9"/>
      <c r="QV48" s="9"/>
      <c r="QW48" s="9"/>
      <c r="QX48" s="9"/>
      <c r="QY48" s="9"/>
      <c r="QZ48" s="9"/>
      <c r="RA48" s="9"/>
      <c r="RB48" s="9"/>
      <c r="RC48" s="9"/>
      <c r="RD48" s="9"/>
      <c r="RE48" s="27">
        <v>32725588.396387149</v>
      </c>
      <c r="RF48" s="27">
        <v>40077780.708100922</v>
      </c>
      <c r="RG48" s="27">
        <v>64357085.676943541</v>
      </c>
      <c r="RH48" s="27">
        <v>39423005.461292505</v>
      </c>
      <c r="RI48" s="27">
        <v>66487752.654794969</v>
      </c>
      <c r="RJ48" s="27">
        <v>66050376.222372621</v>
      </c>
      <c r="RK48" s="27">
        <v>61654764.277545691</v>
      </c>
      <c r="RL48" s="27">
        <v>78339463.019581303</v>
      </c>
      <c r="RM48" s="27">
        <v>221681552.12733683</v>
      </c>
      <c r="RN48" s="27">
        <v>219155274.51163444</v>
      </c>
      <c r="RO48" s="27">
        <v>202705655.78953737</v>
      </c>
      <c r="RP48" s="9"/>
      <c r="RQ48" s="9"/>
      <c r="RR48" s="9"/>
      <c r="RS48" s="9"/>
      <c r="RT48" s="9"/>
      <c r="RU48" s="9"/>
      <c r="RV48" s="9"/>
      <c r="RW48" s="9"/>
      <c r="RX48" s="9"/>
      <c r="RY48" s="9"/>
      <c r="RZ48" s="9"/>
      <c r="SA48" s="9"/>
      <c r="SB48" s="27">
        <v>220666704.29159319</v>
      </c>
      <c r="SC48" s="27">
        <v>216231774.83833039</v>
      </c>
      <c r="SD48" s="27">
        <v>179141336.86067021</v>
      </c>
      <c r="SE48" s="27">
        <v>199302711.64021167</v>
      </c>
      <c r="SF48" s="9"/>
      <c r="SG48" s="9"/>
      <c r="SH48" s="9"/>
      <c r="SI48" s="9"/>
      <c r="SJ48" s="9"/>
      <c r="SK48" s="9"/>
      <c r="SL48" s="9"/>
      <c r="SM48" s="9"/>
      <c r="SN48" s="9"/>
      <c r="SO48" s="9"/>
      <c r="SP48" s="9"/>
      <c r="SQ48" s="9"/>
      <c r="SR48" s="9"/>
      <c r="SS48" s="9"/>
    </row>
    <row r="49" spans="1:513" x14ac:dyDescent="0.2">
      <c r="A49" s="4">
        <v>840</v>
      </c>
      <c r="B49" s="4" t="s">
        <v>44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23">
        <v>690.95643998387334</v>
      </c>
      <c r="EN49" s="21"/>
      <c r="EO49" s="21"/>
      <c r="EP49" s="23">
        <v>1391.5248441783863</v>
      </c>
      <c r="EQ49" s="21"/>
      <c r="ER49" s="23">
        <v>698.98496708949438</v>
      </c>
      <c r="ES49" s="23">
        <v>2101.8054973308549</v>
      </c>
      <c r="ET49" s="23">
        <v>2808.8897514759319</v>
      </c>
      <c r="EU49" s="23">
        <v>2111.5403760509375</v>
      </c>
      <c r="EV49" s="23">
        <v>4232.8494213540516</v>
      </c>
      <c r="EW49" s="23">
        <v>707.10678118653175</v>
      </c>
      <c r="EX49" s="23">
        <v>708.74243361111382</v>
      </c>
      <c r="EY49" s="23">
        <v>710.38186956447191</v>
      </c>
      <c r="EZ49" s="23">
        <v>4272.1505867911173</v>
      </c>
      <c r="FA49" s="23">
        <v>713.67212708541672</v>
      </c>
      <c r="FB49" s="23">
        <v>2145.9688986528377</v>
      </c>
      <c r="FC49" s="23">
        <v>2867.910496031589</v>
      </c>
      <c r="FD49" s="23">
        <v>2155.9083278683324</v>
      </c>
      <c r="FE49" s="23">
        <v>3601.4921545792986</v>
      </c>
      <c r="FF49" s="23">
        <v>3609.8229888061551</v>
      </c>
      <c r="FG49" s="23">
        <v>3618.1730936008603</v>
      </c>
      <c r="FH49" s="23">
        <v>4351.8510162472239</v>
      </c>
      <c r="FI49" s="23">
        <v>2907.9450346405524</v>
      </c>
      <c r="FJ49" s="23">
        <v>8744.0147464014553</v>
      </c>
      <c r="FK49" s="23">
        <v>7303.5342230501883</v>
      </c>
      <c r="FL49" s="23">
        <v>6588.3856317551572</v>
      </c>
      <c r="FM49" s="23">
        <v>3668.6809077778066</v>
      </c>
      <c r="FN49" s="23">
        <v>2941.733728371828</v>
      </c>
      <c r="FO49" s="23">
        <v>9582.7499123919242</v>
      </c>
      <c r="FP49" s="23">
        <v>7388.3972029479637</v>
      </c>
      <c r="FQ49" s="23">
        <v>7405.4877614326406</v>
      </c>
      <c r="FR49" s="23">
        <v>5195.8324972015434</v>
      </c>
      <c r="FS49" s="23">
        <v>5951.8300556255908</v>
      </c>
      <c r="FT49" s="23">
        <v>10439.795803152381</v>
      </c>
      <c r="FU49" s="23">
        <v>11958.793989079209</v>
      </c>
      <c r="FV49" s="23">
        <v>10488.149538136506</v>
      </c>
      <c r="FW49" s="23">
        <v>21775.707102703618</v>
      </c>
      <c r="FX49" s="23">
        <v>12794.597352993747</v>
      </c>
      <c r="FY49" s="23">
        <v>17350.379207627244</v>
      </c>
      <c r="FZ49" s="23">
        <v>15878.294882517763</v>
      </c>
      <c r="GA49" s="23">
        <v>15157.165665103594</v>
      </c>
      <c r="GB49" s="23">
        <v>12153.781313884481</v>
      </c>
      <c r="GC49" s="23">
        <v>25886.526826247977</v>
      </c>
      <c r="GD49" s="23">
        <v>13736.332880644673</v>
      </c>
      <c r="GE49" s="23">
        <v>22946.845402859282</v>
      </c>
      <c r="GF49" s="23">
        <v>20699.932653039064</v>
      </c>
      <c r="GG49" s="23">
        <v>29200.628444471473</v>
      </c>
      <c r="GH49" s="23">
        <v>16174.517334291848</v>
      </c>
      <c r="GI49" s="23">
        <v>13123.944637156506</v>
      </c>
      <c r="GJ49" s="23">
        <v>50295.862290126337</v>
      </c>
      <c r="GK49" s="23">
        <v>27920.605713006476</v>
      </c>
      <c r="GL49" s="23">
        <v>26430.457782043701</v>
      </c>
      <c r="GM49" s="23">
        <v>48308.203938949693</v>
      </c>
      <c r="GN49" s="23">
        <v>56229.617767314383</v>
      </c>
      <c r="GO49" s="23">
        <v>30528.163235664091</v>
      </c>
      <c r="GP49" s="23">
        <v>24322.10703479861</v>
      </c>
      <c r="GQ49" s="23">
        <v>30669.559747864427</v>
      </c>
      <c r="GR49" s="23">
        <v>33105.157511127072</v>
      </c>
      <c r="GS49" s="23">
        <v>37921.982969441058</v>
      </c>
      <c r="GT49" s="23">
        <v>55430.816369578846</v>
      </c>
      <c r="GU49" s="23">
        <v>67464.544708646616</v>
      </c>
      <c r="GV49" s="23">
        <v>56483.090346597644</v>
      </c>
      <c r="GW49" s="23">
        <v>61398.005006274463</v>
      </c>
      <c r="GX49" s="23">
        <v>44756.384384465804</v>
      </c>
      <c r="GY49" s="23">
        <v>52069.542043323978</v>
      </c>
      <c r="GZ49" s="23">
        <v>42554.912738757761</v>
      </c>
      <c r="HA49" s="23">
        <v>37824.668104486715</v>
      </c>
      <c r="HB49" s="23">
        <v>48398.505553326198</v>
      </c>
      <c r="HC49" s="23">
        <v>42042.397912311622</v>
      </c>
      <c r="HD49" s="23">
        <v>53484.938839854694</v>
      </c>
      <c r="HE49" s="23">
        <v>56045.415348578645</v>
      </c>
      <c r="HF49" s="23">
        <v>54546.794929580326</v>
      </c>
      <c r="HG49" s="23">
        <v>65281.158799073753</v>
      </c>
      <c r="HH49" s="23">
        <v>70339.577035967144</v>
      </c>
      <c r="HI49" s="23">
        <v>68042.901866390574</v>
      </c>
      <c r="HJ49" s="23">
        <v>80525.650829405058</v>
      </c>
      <c r="HK49" s="23">
        <v>58474.96222599598</v>
      </c>
      <c r="HL49" s="23">
        <v>77596.634958731331</v>
      </c>
      <c r="HM49" s="23">
        <v>67019.855438699044</v>
      </c>
      <c r="HN49" s="23">
        <v>69662.841848411015</v>
      </c>
      <c r="HO49" s="23">
        <v>93929.882264132219</v>
      </c>
      <c r="HP49" s="23">
        <v>92480.835915773627</v>
      </c>
      <c r="HQ49" s="23">
        <v>84343.879862262751</v>
      </c>
      <c r="HR49" s="23">
        <v>90398.118197349904</v>
      </c>
      <c r="HS49" s="23">
        <v>83056.621702054239</v>
      </c>
      <c r="HT49" s="23">
        <v>108475.63756772586</v>
      </c>
      <c r="HU49" s="23">
        <v>111255.08390761691</v>
      </c>
      <c r="HV49" s="23">
        <v>134321.79661114467</v>
      </c>
      <c r="HW49" s="23">
        <v>131245.52341618767</v>
      </c>
      <c r="HX49" s="23">
        <v>112877.62818410987</v>
      </c>
      <c r="HY49" s="24">
        <v>102080.05931409952</v>
      </c>
      <c r="HZ49" s="24">
        <v>109989.90103806299</v>
      </c>
      <c r="IA49" s="24">
        <v>103407.46808604963</v>
      </c>
      <c r="IB49" s="24">
        <v>113069.09050409669</v>
      </c>
      <c r="IC49" s="24">
        <v>95300.763444587676</v>
      </c>
      <c r="ID49" s="24">
        <v>92079.003785140419</v>
      </c>
      <c r="IE49" s="24">
        <v>111267.92212698908</v>
      </c>
      <c r="IF49" s="24">
        <v>78672.888049013243</v>
      </c>
      <c r="IG49" s="24">
        <v>103984.4455010924</v>
      </c>
      <c r="IH49" s="24">
        <v>107699.14429769186</v>
      </c>
      <c r="II49" s="24">
        <v>182815.61829218021</v>
      </c>
      <c r="IJ49" s="24">
        <v>176257.98610344055</v>
      </c>
      <c r="IK49" s="24">
        <v>205526.9274631149</v>
      </c>
      <c r="IL49" s="24">
        <v>174444.5385418853</v>
      </c>
      <c r="IM49" s="24">
        <v>167818.98937424636</v>
      </c>
      <c r="IN49" s="24">
        <v>169087.84773045499</v>
      </c>
      <c r="IO49" s="24">
        <v>141232.47940650018</v>
      </c>
      <c r="IP49" s="24">
        <v>151291.36613171449</v>
      </c>
      <c r="IQ49" s="24">
        <v>166716.78116267434</v>
      </c>
      <c r="IR49" s="24">
        <v>148436.72775481231</v>
      </c>
      <c r="IS49" s="24">
        <v>157689.07311083487</v>
      </c>
      <c r="IT49" s="24">
        <v>153589.03590238062</v>
      </c>
      <c r="IU49" s="24">
        <v>136938.83585197522</v>
      </c>
      <c r="IV49" s="24">
        <v>161477.17357856422</v>
      </c>
      <c r="IW49" s="24">
        <v>192422.49462656528</v>
      </c>
      <c r="IX49" s="24">
        <v>267671.3873954076</v>
      </c>
      <c r="IY49" s="24">
        <v>222220.45939462335</v>
      </c>
      <c r="IZ49" s="24">
        <v>252613.50840501938</v>
      </c>
      <c r="JA49" s="24">
        <v>224157.23136333114</v>
      </c>
      <c r="JB49" s="24">
        <v>247416.20316752413</v>
      </c>
      <c r="JC49" s="24">
        <v>286280.86140727031</v>
      </c>
      <c r="JD49" s="24">
        <v>246734.49156192972</v>
      </c>
      <c r="JE49" s="24">
        <v>256464.68127566087</v>
      </c>
      <c r="JF49" s="24">
        <v>291944.35834892979</v>
      </c>
      <c r="JG49" s="24">
        <v>348751.11958681565</v>
      </c>
      <c r="JH49" s="24">
        <v>351402.46975623065</v>
      </c>
      <c r="JI49" s="24">
        <v>334650.77699650085</v>
      </c>
      <c r="JJ49" s="24">
        <v>300214.53205246973</v>
      </c>
      <c r="JK49" s="24">
        <v>372421.29542544502</v>
      </c>
      <c r="JL49" s="24">
        <v>451476.66230745462</v>
      </c>
      <c r="JM49" s="24">
        <v>485177.15559912281</v>
      </c>
      <c r="JN49" s="24">
        <v>399326.662832072</v>
      </c>
      <c r="JO49" s="24">
        <v>368380.31714805914</v>
      </c>
      <c r="JP49" s="24">
        <v>535527.96705196763</v>
      </c>
      <c r="JQ49" s="24">
        <v>767482.25417066063</v>
      </c>
      <c r="JR49" s="24">
        <v>916501.95761389157</v>
      </c>
      <c r="JS49" s="24">
        <v>715219.58092452493</v>
      </c>
      <c r="JT49" s="24">
        <v>586964.29329699278</v>
      </c>
      <c r="JU49" s="24">
        <v>575015.88401501463</v>
      </c>
      <c r="JV49" s="24">
        <v>551577.40086741978</v>
      </c>
      <c r="JW49" s="24">
        <v>498427.3172412194</v>
      </c>
      <c r="JX49" s="24">
        <v>467997.60015912063</v>
      </c>
      <c r="JY49" s="24">
        <v>456609.72079880931</v>
      </c>
      <c r="JZ49" s="24">
        <v>601888.39085411874</v>
      </c>
      <c r="KA49" s="24">
        <v>578224.27103490999</v>
      </c>
      <c r="KB49" s="24">
        <v>621097.05949865305</v>
      </c>
      <c r="KC49" s="24">
        <v>653515.21978842188</v>
      </c>
      <c r="KD49" s="24">
        <v>753038.3396389595</v>
      </c>
      <c r="KE49" s="24">
        <v>707120.14676870534</v>
      </c>
      <c r="KF49" s="24">
        <v>781873.69428920746</v>
      </c>
      <c r="KG49" s="24">
        <v>1006474.7674872357</v>
      </c>
      <c r="KH49" s="24">
        <v>968646.6743134344</v>
      </c>
      <c r="KI49" s="24">
        <v>1113231.7598497777</v>
      </c>
      <c r="KJ49" s="24">
        <v>1250608.9066087636</v>
      </c>
      <c r="KK49" s="24">
        <v>1645036.1510948613</v>
      </c>
      <c r="KL49" s="24">
        <v>1631048.1335822167</v>
      </c>
      <c r="KM49" s="24">
        <v>1752726.2848661244</v>
      </c>
      <c r="KN49" s="24">
        <v>1491624.9281463709</v>
      </c>
      <c r="KO49" s="24">
        <v>1740936.5487514813</v>
      </c>
      <c r="KP49" s="24">
        <v>1503522.1100261663</v>
      </c>
      <c r="KQ49" s="24">
        <v>2138999.9999999185</v>
      </c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9"/>
      <c r="PH49" s="9"/>
      <c r="PI49" s="9"/>
      <c r="PJ49" s="9"/>
      <c r="PK49" s="9"/>
      <c r="PL49" s="9"/>
      <c r="PM49" s="9"/>
      <c r="PN49" s="9"/>
      <c r="PO49" s="9"/>
      <c r="PP49" s="9"/>
      <c r="PQ49" s="9"/>
      <c r="PR49" s="9"/>
      <c r="PS49" s="9"/>
      <c r="PT49" s="9"/>
      <c r="PU49" s="9"/>
      <c r="PV49" s="9"/>
      <c r="PW49" s="9"/>
      <c r="PX49" s="9"/>
      <c r="PY49" s="9"/>
      <c r="PZ49" s="9"/>
      <c r="QA49" s="9"/>
      <c r="QB49" s="9"/>
      <c r="QC49" s="9"/>
      <c r="QD49" s="9"/>
      <c r="QE49" s="9"/>
      <c r="QF49" s="9"/>
      <c r="QG49" s="9"/>
      <c r="QH49" s="9"/>
      <c r="QI49" s="9"/>
      <c r="QJ49" s="9"/>
      <c r="QK49" s="9"/>
      <c r="QL49" s="9"/>
      <c r="QM49" s="9"/>
      <c r="QN49" s="9"/>
      <c r="QO49" s="9"/>
      <c r="QP49" s="9"/>
      <c r="QQ49" s="9"/>
      <c r="QR49" s="9"/>
      <c r="QS49" s="9"/>
      <c r="QT49" s="9"/>
      <c r="QU49" s="9"/>
      <c r="QV49" s="9"/>
      <c r="QW49" s="9"/>
      <c r="QX49" s="9"/>
      <c r="QY49" s="9"/>
      <c r="QZ49" s="9"/>
      <c r="RA49" s="9"/>
      <c r="RB49" s="9"/>
      <c r="RC49" s="9"/>
      <c r="RD49" s="9"/>
      <c r="RE49" s="27">
        <v>4155209090.4847484</v>
      </c>
      <c r="RF49" s="27">
        <v>4258553123.4392142</v>
      </c>
      <c r="RG49" s="27">
        <v>4398581075.6879129</v>
      </c>
      <c r="RH49" s="27">
        <v>4508320601.2089529</v>
      </c>
      <c r="RI49" s="27">
        <v>4399658387.985157</v>
      </c>
      <c r="RJ49" s="27">
        <v>4673378068.009429</v>
      </c>
      <c r="RK49" s="27">
        <v>4673240724.438117</v>
      </c>
      <c r="RL49" s="9"/>
      <c r="RM49" s="27">
        <v>4795919409.9936991</v>
      </c>
      <c r="RN49" s="9"/>
      <c r="RO49" s="27">
        <v>3184013723.0171552</v>
      </c>
      <c r="RP49" s="27">
        <v>3210095966.1299205</v>
      </c>
      <c r="RQ49" s="9"/>
      <c r="RR49" s="9"/>
      <c r="RS49" s="9"/>
      <c r="RT49" s="27">
        <v>2152431924.8751926</v>
      </c>
      <c r="RU49" s="9"/>
      <c r="RV49" s="9"/>
      <c r="RW49" s="9"/>
      <c r="RX49" s="9"/>
      <c r="RY49" s="27">
        <v>1224197019.7120812</v>
      </c>
      <c r="RZ49" s="27">
        <v>1272831581.0874486</v>
      </c>
      <c r="SA49" s="27">
        <v>1315023154.994415</v>
      </c>
      <c r="SB49" s="27">
        <v>1340149480.1928277</v>
      </c>
      <c r="SC49" s="27">
        <v>1408993132.8482511</v>
      </c>
      <c r="SD49" s="27">
        <v>1699681183.6823192</v>
      </c>
      <c r="SE49" s="27">
        <v>1883371403.3234127</v>
      </c>
      <c r="SF49" s="9"/>
      <c r="SG49" s="9"/>
      <c r="SH49" s="9"/>
      <c r="SI49" s="9"/>
      <c r="SJ49" s="9"/>
      <c r="SK49" s="9"/>
      <c r="SL49" s="9"/>
      <c r="SM49" s="9"/>
      <c r="SN49" s="9"/>
      <c r="SO49" s="9"/>
      <c r="SP49" s="9"/>
      <c r="SQ49" s="9"/>
      <c r="SR49" s="9"/>
      <c r="SS49" s="9"/>
    </row>
    <row r="50" spans="1:513" x14ac:dyDescent="0.2">
      <c r="A50" s="1"/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9"/>
      <c r="LP50" s="9"/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9"/>
      <c r="PH50" s="9"/>
      <c r="PI50" s="9"/>
      <c r="PJ50" s="9"/>
      <c r="PK50" s="9"/>
      <c r="PL50" s="9"/>
      <c r="PM50" s="9"/>
      <c r="PN50" s="9"/>
      <c r="PO50" s="9"/>
      <c r="PP50" s="9"/>
      <c r="PQ50" s="9"/>
      <c r="PR50" s="9"/>
      <c r="PS50" s="9"/>
      <c r="PT50" s="9"/>
      <c r="PU50" s="9"/>
      <c r="PV50" s="9"/>
      <c r="PW50" s="9"/>
      <c r="PX50" s="9"/>
      <c r="PY50" s="9"/>
      <c r="PZ50" s="9"/>
      <c r="QA50" s="9"/>
      <c r="QB50" s="9"/>
      <c r="QC50" s="9"/>
      <c r="QD50" s="9"/>
      <c r="QE50" s="9"/>
      <c r="QF50" s="9"/>
      <c r="QG50" s="9"/>
      <c r="QH50" s="9"/>
      <c r="QI50" s="9"/>
      <c r="QJ50" s="9"/>
      <c r="QK50" s="9"/>
      <c r="QL50" s="9"/>
      <c r="QM50" s="9"/>
      <c r="QN50" s="9"/>
      <c r="QO50" s="9"/>
      <c r="QP50" s="9"/>
      <c r="QQ50" s="9"/>
      <c r="QR50" s="9"/>
      <c r="QS50" s="9"/>
      <c r="QT50" s="9"/>
      <c r="QU50" s="9"/>
      <c r="QV50" s="9"/>
      <c r="QW50" s="9"/>
      <c r="QX50" s="9"/>
      <c r="QY50" s="9"/>
      <c r="QZ50" s="9"/>
      <c r="RA50" s="9"/>
      <c r="RB50" s="9"/>
      <c r="RC50" s="9"/>
      <c r="RD50" s="9"/>
      <c r="RE50" s="9"/>
      <c r="RF50" s="9"/>
      <c r="RG50" s="9"/>
      <c r="RH50" s="9"/>
      <c r="RI50" s="9"/>
      <c r="RJ50" s="9"/>
      <c r="RK50" s="9"/>
      <c r="RL50" s="9"/>
      <c r="RM50" s="9"/>
      <c r="RN50" s="9"/>
      <c r="RO50" s="9"/>
      <c r="RP50" s="9"/>
      <c r="RQ50" s="9"/>
      <c r="RR50" s="9"/>
      <c r="RS50" s="9"/>
      <c r="RT50" s="9"/>
      <c r="RU50" s="9"/>
      <c r="RV50" s="9"/>
      <c r="RW50" s="9"/>
      <c r="RX50" s="9"/>
      <c r="RY50" s="9"/>
      <c r="RZ50" s="9"/>
      <c r="SA50" s="9"/>
      <c r="SB50" s="9"/>
      <c r="SC50" s="9"/>
      <c r="SD50" s="9"/>
      <c r="SE50" s="9"/>
      <c r="SF50" s="9"/>
      <c r="SG50" s="9"/>
      <c r="SH50" s="9"/>
      <c r="SI50" s="9"/>
      <c r="SJ50" s="9"/>
      <c r="SK50" s="9"/>
      <c r="SL50" s="9"/>
      <c r="SM50" s="9"/>
      <c r="SN50" s="9"/>
      <c r="SO50" s="9"/>
      <c r="SP50" s="9"/>
      <c r="SQ50" s="9"/>
      <c r="SR50" s="9"/>
      <c r="SS50" s="9"/>
    </row>
    <row r="51" spans="1:513" x14ac:dyDescent="0.2">
      <c r="A51" s="4">
        <v>419</v>
      </c>
      <c r="B51" s="1" t="s">
        <v>45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I51" s="9"/>
      <c r="QJ51" s="9"/>
      <c r="QK51" s="9"/>
      <c r="QL51" s="9"/>
      <c r="QM51" s="9"/>
      <c r="QN51" s="9"/>
      <c r="QO51" s="9"/>
      <c r="QP51" s="9"/>
      <c r="QQ51" s="9"/>
      <c r="QR51" s="9"/>
      <c r="QS51" s="9"/>
      <c r="QT51" s="9"/>
      <c r="QU51" s="9"/>
      <c r="QV51" s="9"/>
      <c r="QW51" s="9"/>
      <c r="QX51" s="9"/>
      <c r="QY51" s="9"/>
      <c r="QZ51" s="9"/>
      <c r="RA51" s="9"/>
      <c r="RB51" s="9"/>
      <c r="RC51" s="9"/>
      <c r="RD51" s="9"/>
      <c r="RE51" s="9"/>
      <c r="RF51" s="9"/>
      <c r="RG51" s="9"/>
      <c r="RH51" s="9"/>
      <c r="RI51" s="9"/>
      <c r="RJ51" s="9"/>
      <c r="RK51" s="9"/>
      <c r="RL51" s="9"/>
      <c r="RM51" s="9"/>
      <c r="RN51" s="9"/>
      <c r="RO51" s="9"/>
      <c r="RP51" s="9"/>
      <c r="RQ51" s="9"/>
      <c r="RR51" s="9"/>
      <c r="RS51" s="9"/>
      <c r="RT51" s="9"/>
      <c r="RU51" s="9"/>
      <c r="RV51" s="9"/>
      <c r="RW51" s="9"/>
      <c r="RX51" s="9"/>
      <c r="RY51" s="9"/>
      <c r="RZ51" s="9"/>
      <c r="SA51" s="9"/>
      <c r="SB51" s="9"/>
      <c r="SC51" s="9"/>
      <c r="SD51" s="9"/>
      <c r="SE51" s="9"/>
      <c r="SF51" s="9"/>
      <c r="SG51" s="9"/>
      <c r="SH51" s="9"/>
      <c r="SI51" s="9"/>
      <c r="SJ51" s="9"/>
      <c r="SK51" s="9"/>
      <c r="SL51" s="9"/>
      <c r="SM51" s="9"/>
      <c r="SN51" s="9"/>
      <c r="SO51" s="9"/>
      <c r="SP51" s="9"/>
      <c r="SQ51" s="9"/>
      <c r="SR51" s="9"/>
      <c r="SS51" s="9"/>
    </row>
    <row r="52" spans="1:513" x14ac:dyDescent="0.2">
      <c r="A52" s="1"/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9"/>
      <c r="JT52" s="9"/>
      <c r="JU52" s="9"/>
      <c r="JV52" s="9"/>
      <c r="JW52" s="9"/>
      <c r="JX52" s="9"/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9"/>
      <c r="LP52" s="9"/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9"/>
      <c r="NL52" s="9"/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9"/>
      <c r="PH52" s="9"/>
      <c r="PI52" s="9"/>
      <c r="PJ52" s="9"/>
      <c r="PK52" s="9"/>
      <c r="PL52" s="9"/>
      <c r="PM52" s="9"/>
      <c r="PN52" s="9"/>
      <c r="PO52" s="9"/>
      <c r="PP52" s="9"/>
      <c r="PQ52" s="9"/>
      <c r="PR52" s="9"/>
      <c r="PS52" s="9"/>
      <c r="PT52" s="9"/>
      <c r="PU52" s="9"/>
      <c r="PV52" s="9"/>
      <c r="PW52" s="9"/>
      <c r="PX52" s="9"/>
      <c r="PY52" s="9"/>
      <c r="PZ52" s="9"/>
      <c r="QA52" s="9"/>
      <c r="QB52" s="9"/>
      <c r="QC52" s="9"/>
      <c r="QD52" s="9"/>
      <c r="QE52" s="9"/>
      <c r="QF52" s="9"/>
      <c r="QG52" s="9"/>
      <c r="QH52" s="9"/>
      <c r="QI52" s="9"/>
      <c r="QJ52" s="9"/>
      <c r="QK52" s="9"/>
      <c r="QL52" s="9"/>
      <c r="QM52" s="9"/>
      <c r="QN52" s="9"/>
      <c r="QO52" s="9"/>
      <c r="QP52" s="9"/>
      <c r="QQ52" s="9"/>
      <c r="QR52" s="9"/>
      <c r="QS52" s="9"/>
      <c r="QT52" s="9"/>
      <c r="QU52" s="9"/>
      <c r="QV52" s="9"/>
      <c r="QW52" s="9"/>
      <c r="QX52" s="9"/>
      <c r="QY52" s="9"/>
      <c r="QZ52" s="9"/>
      <c r="RA52" s="9"/>
      <c r="RB52" s="9"/>
      <c r="RC52" s="9"/>
      <c r="RD52" s="9"/>
      <c r="RE52" s="9"/>
      <c r="RF52" s="9"/>
      <c r="RG52" s="9"/>
      <c r="RH52" s="9"/>
      <c r="RI52" s="9"/>
      <c r="RJ52" s="9"/>
      <c r="RK52" s="9"/>
      <c r="RL52" s="9"/>
      <c r="RM52" s="9"/>
      <c r="RN52" s="9"/>
      <c r="RO52" s="9"/>
      <c r="RP52" s="9"/>
      <c r="RQ52" s="9"/>
      <c r="RR52" s="9"/>
      <c r="RS52" s="9"/>
      <c r="RT52" s="9"/>
      <c r="RU52" s="9"/>
      <c r="RV52" s="9"/>
      <c r="RW52" s="9"/>
      <c r="RX52" s="9"/>
      <c r="RY52" s="9"/>
      <c r="RZ52" s="9"/>
      <c r="SA52" s="9"/>
      <c r="SB52" s="9"/>
      <c r="SC52" s="9"/>
      <c r="SD52" s="9"/>
      <c r="SE52" s="9"/>
      <c r="SF52" s="9"/>
      <c r="SG52" s="9"/>
      <c r="SH52" s="9"/>
      <c r="SI52" s="9"/>
      <c r="SJ52" s="9"/>
      <c r="SK52" s="9"/>
      <c r="SL52" s="9"/>
      <c r="SM52" s="9"/>
      <c r="SN52" s="9"/>
      <c r="SO52" s="9"/>
      <c r="SP52" s="9"/>
      <c r="SQ52" s="9"/>
      <c r="SR52" s="9"/>
      <c r="SS52" s="9"/>
    </row>
    <row r="53" spans="1:513" x14ac:dyDescent="0.2">
      <c r="A53" s="4">
        <v>13</v>
      </c>
      <c r="B53" s="6" t="s">
        <v>46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9"/>
      <c r="JT53" s="9"/>
      <c r="JU53" s="9"/>
      <c r="JV53" s="9"/>
      <c r="JW53" s="9"/>
      <c r="JX53" s="9"/>
      <c r="JY53" s="9"/>
      <c r="JZ53" s="9"/>
      <c r="KA53" s="9"/>
      <c r="KB53" s="9"/>
      <c r="KC53" s="9"/>
      <c r="KD53" s="9"/>
      <c r="KE53" s="9"/>
      <c r="KF53" s="9"/>
      <c r="KG53" s="9"/>
      <c r="KH53" s="9"/>
      <c r="KI53" s="9"/>
      <c r="KJ53" s="9"/>
      <c r="KK53" s="9"/>
      <c r="KL53" s="9"/>
      <c r="KM53" s="9"/>
      <c r="KN53" s="9"/>
      <c r="KO53" s="9"/>
      <c r="KP53" s="9"/>
      <c r="KQ53" s="9"/>
      <c r="KR53" s="9"/>
      <c r="KS53" s="9"/>
      <c r="KT53" s="9"/>
      <c r="KU53" s="9"/>
      <c r="KV53" s="9"/>
      <c r="KW53" s="9"/>
      <c r="KX53" s="9"/>
      <c r="KY53" s="9"/>
      <c r="KZ53" s="9"/>
      <c r="LA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9"/>
      <c r="LP53" s="9"/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9"/>
      <c r="NL53" s="9"/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K53" s="9"/>
      <c r="OL53" s="9"/>
      <c r="OM53" s="9"/>
      <c r="ON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9"/>
      <c r="PH53" s="9"/>
      <c r="PI53" s="9"/>
      <c r="PJ53" s="9"/>
      <c r="PK53" s="9"/>
      <c r="PL53" s="9"/>
      <c r="PM53" s="9"/>
      <c r="PN53" s="9"/>
      <c r="PO53" s="9"/>
      <c r="PP53" s="9"/>
      <c r="PQ53" s="9"/>
      <c r="PR53" s="9"/>
      <c r="PS53" s="9"/>
      <c r="PT53" s="9"/>
      <c r="PU53" s="9"/>
      <c r="PV53" s="9"/>
      <c r="PW53" s="9"/>
      <c r="PX53" s="9"/>
      <c r="PY53" s="9"/>
      <c r="PZ53" s="9"/>
      <c r="QA53" s="9"/>
      <c r="QB53" s="9"/>
      <c r="QC53" s="9"/>
      <c r="QD53" s="9"/>
      <c r="QE53" s="9"/>
      <c r="QF53" s="9"/>
      <c r="QG53" s="9"/>
      <c r="QH53" s="9"/>
      <c r="QI53" s="9"/>
      <c r="QJ53" s="9"/>
      <c r="QK53" s="9"/>
      <c r="QL53" s="9"/>
      <c r="QM53" s="9"/>
      <c r="QN53" s="9"/>
      <c r="QO53" s="9"/>
      <c r="QP53" s="9"/>
      <c r="QQ53" s="9"/>
      <c r="QR53" s="9"/>
      <c r="QS53" s="9"/>
      <c r="QT53" s="9"/>
      <c r="QU53" s="9"/>
      <c r="QV53" s="9"/>
      <c r="QW53" s="9"/>
      <c r="QX53" s="9"/>
      <c r="QY53" s="9"/>
      <c r="QZ53" s="9"/>
      <c r="RA53" s="9"/>
      <c r="RB53" s="9"/>
      <c r="RC53" s="9"/>
      <c r="RD53" s="9"/>
      <c r="RE53" s="9"/>
      <c r="RF53" s="9"/>
      <c r="RG53" s="9"/>
      <c r="RH53" s="9"/>
      <c r="RI53" s="9"/>
      <c r="RJ53" s="9"/>
      <c r="RK53" s="9"/>
      <c r="RL53" s="9"/>
      <c r="RM53" s="9"/>
      <c r="RN53" s="9"/>
      <c r="RO53" s="9"/>
      <c r="RP53" s="9"/>
      <c r="RQ53" s="9"/>
      <c r="RR53" s="9"/>
      <c r="RS53" s="9"/>
      <c r="RT53" s="9"/>
      <c r="RU53" s="9"/>
      <c r="RV53" s="9"/>
      <c r="RW53" s="9"/>
      <c r="RX53" s="9"/>
      <c r="RY53" s="9"/>
      <c r="RZ53" s="9"/>
      <c r="SA53" s="9"/>
      <c r="SB53" s="9"/>
      <c r="SC53" s="9"/>
      <c r="SD53" s="9"/>
      <c r="SE53" s="9"/>
      <c r="SF53" s="9"/>
      <c r="SG53" s="9"/>
      <c r="SH53" s="9"/>
      <c r="SI53" s="9"/>
      <c r="SJ53" s="9"/>
      <c r="SK53" s="9"/>
      <c r="SL53" s="9"/>
      <c r="SM53" s="9"/>
      <c r="SN53" s="9"/>
      <c r="SO53" s="9"/>
      <c r="SP53" s="9"/>
      <c r="SQ53" s="9"/>
      <c r="SR53" s="9"/>
      <c r="SS53" s="9"/>
    </row>
    <row r="54" spans="1:513" x14ac:dyDescent="0.2">
      <c r="A54" s="4">
        <v>484</v>
      </c>
      <c r="B54" s="4" t="s">
        <v>47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9"/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9"/>
      <c r="LP54" s="9"/>
      <c r="LQ54" s="9"/>
      <c r="LR54" s="9"/>
      <c r="LS54" s="9"/>
      <c r="LT54" s="9"/>
      <c r="LU54" s="9"/>
      <c r="LV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9"/>
      <c r="NL54" s="9"/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9"/>
      <c r="PH54" s="9"/>
      <c r="PI54" s="9"/>
      <c r="PJ54" s="9"/>
      <c r="PK54" s="9"/>
      <c r="PL54" s="9"/>
      <c r="PM54" s="9"/>
      <c r="PN54" s="9"/>
      <c r="PO54" s="9"/>
      <c r="PP54" s="9"/>
      <c r="PQ54" s="9"/>
      <c r="PR54" s="9"/>
      <c r="PS54" s="9"/>
      <c r="PT54" s="9"/>
      <c r="PU54" s="9"/>
      <c r="PV54" s="9"/>
      <c r="PW54" s="9"/>
      <c r="PX54" s="9"/>
      <c r="PY54" s="9"/>
      <c r="PZ54" s="9"/>
      <c r="QA54" s="9"/>
      <c r="QB54" s="9"/>
      <c r="QC54" s="9"/>
      <c r="QD54" s="9"/>
      <c r="QE54" s="9"/>
      <c r="QF54" s="9"/>
      <c r="QG54" s="9"/>
      <c r="QH54" s="9"/>
      <c r="QI54" s="9"/>
      <c r="QJ54" s="9"/>
      <c r="QK54" s="9"/>
      <c r="QL54" s="9"/>
      <c r="QM54" s="9"/>
      <c r="QN54" s="9"/>
      <c r="QO54" s="9"/>
      <c r="QP54" s="9"/>
      <c r="QQ54" s="9"/>
      <c r="QR54" s="9"/>
      <c r="QS54" s="9"/>
      <c r="QT54" s="9"/>
      <c r="QU54" s="9"/>
      <c r="QV54" s="9"/>
      <c r="QW54" s="9"/>
      <c r="QX54" s="9"/>
      <c r="QY54" s="9"/>
      <c r="QZ54" s="9"/>
      <c r="RA54" s="9"/>
      <c r="RB54" s="9"/>
      <c r="RC54" s="9"/>
      <c r="RD54" s="9"/>
      <c r="RE54" s="27">
        <v>80395965.247508571</v>
      </c>
      <c r="RF54" s="27">
        <v>75854613.517632499</v>
      </c>
      <c r="RG54" s="27">
        <v>78780582.496324122</v>
      </c>
      <c r="RH54" s="27">
        <v>97227132.089761242</v>
      </c>
      <c r="RI54" s="27">
        <v>104276775.26711324</v>
      </c>
      <c r="RJ54" s="27">
        <v>108008780.07561791</v>
      </c>
      <c r="RK54" s="27">
        <v>91740660.107825533</v>
      </c>
      <c r="RL54" s="9"/>
      <c r="RM54" s="9"/>
      <c r="RN54" s="9"/>
      <c r="RO54" s="9"/>
      <c r="RP54" s="27">
        <v>51689084.581707068</v>
      </c>
      <c r="RQ54" s="27">
        <v>50021995.623733014</v>
      </c>
      <c r="RR54" s="9"/>
      <c r="RS54" s="27">
        <v>82311654.971105263</v>
      </c>
      <c r="RT54" s="27">
        <v>101561737.83697923</v>
      </c>
      <c r="RU54" s="27">
        <v>91964825.831291035</v>
      </c>
      <c r="RV54" s="27">
        <v>147037585.95806479</v>
      </c>
      <c r="RW54" s="27">
        <v>93069489.579135269</v>
      </c>
      <c r="RX54" s="27">
        <v>68141553.605034634</v>
      </c>
      <c r="RY54" s="27">
        <v>36638998.56084656</v>
      </c>
      <c r="RZ54" s="9"/>
      <c r="SA54" s="9"/>
      <c r="SB54" s="9"/>
      <c r="SC54" s="9"/>
      <c r="SD54" s="9"/>
      <c r="SE54" s="27">
        <v>91172705.537698403</v>
      </c>
      <c r="SF54" s="9"/>
      <c r="SG54" s="9"/>
      <c r="SH54" s="9"/>
      <c r="SI54" s="9"/>
      <c r="SJ54" s="9"/>
      <c r="SK54" s="9"/>
      <c r="SL54" s="9"/>
      <c r="SM54" s="9"/>
      <c r="SN54" s="9"/>
      <c r="SO54" s="9"/>
      <c r="SP54" s="9"/>
      <c r="SQ54" s="9"/>
      <c r="SR54" s="9"/>
      <c r="SS54" s="9"/>
    </row>
    <row r="55" spans="1:513" x14ac:dyDescent="0.2">
      <c r="A55" s="1"/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9"/>
      <c r="JT55" s="9"/>
      <c r="JU55" s="9"/>
      <c r="JV55" s="9"/>
      <c r="JW55" s="9"/>
      <c r="JX55" s="9"/>
      <c r="JY55" s="9"/>
      <c r="JZ55" s="9"/>
      <c r="KA55" s="9"/>
      <c r="KB55" s="9"/>
      <c r="KC55" s="9"/>
      <c r="KD55" s="9"/>
      <c r="KE55" s="9"/>
      <c r="KF55" s="9"/>
      <c r="KG55" s="9"/>
      <c r="KH55" s="9"/>
      <c r="KI55" s="9"/>
      <c r="KJ55" s="9"/>
      <c r="KK55" s="9"/>
      <c r="KL55" s="9"/>
      <c r="KM55" s="9"/>
      <c r="KN55" s="9"/>
      <c r="KO55" s="9"/>
      <c r="KP55" s="9"/>
      <c r="KQ55" s="9"/>
      <c r="KR55" s="9"/>
      <c r="KS55" s="9"/>
      <c r="KT55" s="9"/>
      <c r="KU55" s="9"/>
      <c r="KV55" s="9"/>
      <c r="KW55" s="9"/>
      <c r="KX55" s="9"/>
      <c r="KY55" s="9"/>
      <c r="KZ55" s="9"/>
      <c r="LA55" s="9"/>
      <c r="LB55" s="9"/>
      <c r="LC55" s="9"/>
      <c r="LD55" s="9"/>
      <c r="LE55" s="9"/>
      <c r="LF55" s="9"/>
      <c r="LG55" s="9"/>
      <c r="LH55" s="9"/>
      <c r="LI55" s="9"/>
      <c r="LJ55" s="9"/>
      <c r="LK55" s="9"/>
      <c r="LL55" s="9"/>
      <c r="LM55" s="9"/>
      <c r="LN55" s="9"/>
      <c r="LO55" s="9"/>
      <c r="LP55" s="9"/>
      <c r="LQ55" s="9"/>
      <c r="LR55" s="9"/>
      <c r="LS55" s="9"/>
      <c r="LT55" s="9"/>
      <c r="LU55" s="9"/>
      <c r="LV55" s="9"/>
      <c r="LW55" s="9"/>
      <c r="LX55" s="9"/>
      <c r="LY55" s="9"/>
      <c r="LZ55" s="9"/>
      <c r="MA55" s="9"/>
      <c r="MB55" s="9"/>
      <c r="MC55" s="9"/>
      <c r="MD55" s="9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A55" s="9"/>
      <c r="NB55" s="9"/>
      <c r="NC55" s="9"/>
      <c r="ND55" s="9"/>
      <c r="NE55" s="9"/>
      <c r="NF55" s="9"/>
      <c r="NG55" s="9"/>
      <c r="NH55" s="9"/>
      <c r="NI55" s="9"/>
      <c r="NJ55" s="9"/>
      <c r="NK55" s="9"/>
      <c r="NL55" s="9"/>
      <c r="NM55" s="9"/>
      <c r="NN55" s="9"/>
      <c r="NO55" s="9"/>
      <c r="NP55" s="9"/>
      <c r="NQ55" s="9"/>
      <c r="NR55" s="9"/>
      <c r="NS55" s="9"/>
      <c r="NT55" s="9"/>
      <c r="NU55" s="9"/>
      <c r="NV55" s="9"/>
      <c r="NW55" s="9"/>
      <c r="NX55" s="9"/>
      <c r="NY55" s="9"/>
      <c r="NZ55" s="9"/>
      <c r="OA55" s="9"/>
      <c r="OB55" s="9"/>
      <c r="OC55" s="9"/>
      <c r="OD55" s="9"/>
      <c r="OE55" s="9"/>
      <c r="OF55" s="9"/>
      <c r="OG55" s="9"/>
      <c r="OH55" s="9"/>
      <c r="OI55" s="9"/>
      <c r="OJ55" s="9"/>
      <c r="OK55" s="9"/>
      <c r="OL55" s="9"/>
      <c r="OM55" s="9"/>
      <c r="ON55" s="9"/>
      <c r="OO55" s="9"/>
      <c r="OP55" s="9"/>
      <c r="OQ55" s="9"/>
      <c r="OR55" s="9"/>
      <c r="OS55" s="9"/>
      <c r="OT55" s="9"/>
      <c r="OU55" s="9"/>
      <c r="OV55" s="9"/>
      <c r="OW55" s="9"/>
      <c r="OX55" s="9"/>
      <c r="OY55" s="9"/>
      <c r="OZ55" s="9"/>
      <c r="PA55" s="9"/>
      <c r="PB55" s="9"/>
      <c r="PC55" s="9"/>
      <c r="PD55" s="9"/>
      <c r="PE55" s="9"/>
      <c r="PF55" s="9"/>
      <c r="PG55" s="9"/>
      <c r="PH55" s="9"/>
      <c r="PI55" s="9"/>
      <c r="PJ55" s="9"/>
      <c r="PK55" s="9"/>
      <c r="PL55" s="9"/>
      <c r="PM55" s="9"/>
      <c r="PN55" s="9"/>
      <c r="PO55" s="9"/>
      <c r="PP55" s="9"/>
      <c r="PQ55" s="9"/>
      <c r="PR55" s="9"/>
      <c r="PS55" s="9"/>
      <c r="PT55" s="9"/>
      <c r="PU55" s="9"/>
      <c r="PV55" s="9"/>
      <c r="PW55" s="9"/>
      <c r="PX55" s="9"/>
      <c r="PY55" s="9"/>
      <c r="PZ55" s="9"/>
      <c r="QA55" s="9"/>
      <c r="QB55" s="9"/>
      <c r="QC55" s="9"/>
      <c r="QD55" s="9"/>
      <c r="QE55" s="9"/>
      <c r="QF55" s="9"/>
      <c r="QG55" s="9"/>
      <c r="QH55" s="9"/>
      <c r="QI55" s="9"/>
      <c r="QJ55" s="9"/>
      <c r="QK55" s="9"/>
      <c r="QL55" s="9"/>
      <c r="QM55" s="9"/>
      <c r="QN55" s="9"/>
      <c r="QO55" s="9"/>
      <c r="QP55" s="9"/>
      <c r="QQ55" s="9"/>
      <c r="QR55" s="9"/>
      <c r="QS55" s="9"/>
      <c r="QT55" s="9"/>
      <c r="QU55" s="9"/>
      <c r="QV55" s="9"/>
      <c r="QW55" s="9"/>
      <c r="QX55" s="9"/>
      <c r="QY55" s="9"/>
      <c r="QZ55" s="9"/>
      <c r="RA55" s="9"/>
      <c r="RB55" s="9"/>
      <c r="RC55" s="9"/>
      <c r="RD55" s="9"/>
      <c r="RE55" s="9"/>
      <c r="RF55" s="9"/>
      <c r="RG55" s="9"/>
      <c r="RH55" s="9"/>
      <c r="RI55" s="9"/>
      <c r="RJ55" s="9"/>
      <c r="RK55" s="9"/>
      <c r="RL55" s="9"/>
      <c r="RM55" s="9"/>
      <c r="RN55" s="9"/>
      <c r="RO55" s="9"/>
      <c r="RP55" s="9"/>
      <c r="RQ55" s="9"/>
      <c r="RR55" s="9"/>
      <c r="RS55" s="9"/>
      <c r="RT55" s="9"/>
      <c r="RU55" s="9"/>
      <c r="RV55" s="9"/>
      <c r="RW55" s="9"/>
      <c r="RX55" s="9"/>
      <c r="RY55" s="9"/>
      <c r="RZ55" s="9"/>
      <c r="SA55" s="9"/>
      <c r="SB55" s="9"/>
      <c r="SC55" s="9"/>
      <c r="SD55" s="9"/>
      <c r="SE55" s="9"/>
      <c r="SF55" s="9"/>
      <c r="SG55" s="9"/>
      <c r="SH55" s="9"/>
      <c r="SI55" s="9"/>
      <c r="SJ55" s="9"/>
      <c r="SK55" s="9"/>
      <c r="SL55" s="9"/>
      <c r="SM55" s="9"/>
      <c r="SN55" s="9"/>
      <c r="SO55" s="9"/>
      <c r="SP55" s="9"/>
      <c r="SQ55" s="9"/>
      <c r="SR55" s="9"/>
      <c r="SS55" s="9"/>
    </row>
    <row r="56" spans="1:513" x14ac:dyDescent="0.2">
      <c r="A56" s="4">
        <v>5</v>
      </c>
      <c r="B56" s="6" t="s">
        <v>48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9"/>
      <c r="JT56" s="9"/>
      <c r="JU56" s="9"/>
      <c r="JV56" s="9"/>
      <c r="JW56" s="9"/>
      <c r="JX56" s="9"/>
      <c r="JY56" s="9"/>
      <c r="JZ56" s="9"/>
      <c r="KA56" s="9"/>
      <c r="KB56" s="9"/>
      <c r="KC56" s="9"/>
      <c r="KD56" s="9"/>
      <c r="KE56" s="9"/>
      <c r="KF56" s="9"/>
      <c r="KG56" s="9"/>
      <c r="KH56" s="9"/>
      <c r="KI56" s="9"/>
      <c r="KJ56" s="9"/>
      <c r="KK56" s="9"/>
      <c r="KL56" s="9"/>
      <c r="KM56" s="9"/>
      <c r="KN56" s="9"/>
      <c r="KO56" s="9"/>
      <c r="KP56" s="9"/>
      <c r="KQ56" s="9"/>
      <c r="KR56" s="9"/>
      <c r="KS56" s="9"/>
      <c r="KT56" s="9"/>
      <c r="KU56" s="9"/>
      <c r="KV56" s="9"/>
      <c r="KW56" s="9"/>
      <c r="KX56" s="9"/>
      <c r="KY56" s="9"/>
      <c r="KZ56" s="9"/>
      <c r="LA56" s="9"/>
      <c r="LB56" s="9"/>
      <c r="LC56" s="9"/>
      <c r="LD56" s="9"/>
      <c r="LE56" s="9"/>
      <c r="LF56" s="9"/>
      <c r="LG56" s="9"/>
      <c r="LH56" s="9"/>
      <c r="LI56" s="9"/>
      <c r="LJ56" s="9"/>
      <c r="LK56" s="9"/>
      <c r="LL56" s="9"/>
      <c r="LM56" s="9"/>
      <c r="LN56" s="9"/>
      <c r="LO56" s="9"/>
      <c r="LP56" s="9"/>
      <c r="LQ56" s="9"/>
      <c r="LR56" s="9"/>
      <c r="LS56" s="9"/>
      <c r="LT56" s="9"/>
      <c r="LU56" s="9"/>
      <c r="LV56" s="9"/>
      <c r="LW56" s="9"/>
      <c r="LX56" s="9"/>
      <c r="LY56" s="9"/>
      <c r="LZ56" s="9"/>
      <c r="MA56" s="9"/>
      <c r="MB56" s="9"/>
      <c r="MC56" s="9"/>
      <c r="MD56" s="9"/>
      <c r="ME56" s="9"/>
      <c r="MF56" s="9"/>
      <c r="MG56" s="9"/>
      <c r="MH56" s="9"/>
      <c r="MI56" s="9"/>
      <c r="MJ56" s="9"/>
      <c r="MK56" s="9"/>
      <c r="ML56" s="9"/>
      <c r="MM56" s="9"/>
      <c r="MN56" s="9"/>
      <c r="MO56" s="9"/>
      <c r="MP56" s="9"/>
      <c r="MQ56" s="9"/>
      <c r="MR56" s="9"/>
      <c r="MS56" s="9"/>
      <c r="MT56" s="9"/>
      <c r="MU56" s="9"/>
      <c r="MV56" s="9"/>
      <c r="MW56" s="9"/>
      <c r="MX56" s="9"/>
      <c r="MY56" s="9"/>
      <c r="MZ56" s="9"/>
      <c r="NA56" s="9"/>
      <c r="NB56" s="9"/>
      <c r="NC56" s="9"/>
      <c r="ND56" s="9"/>
      <c r="NE56" s="9"/>
      <c r="NF56" s="9"/>
      <c r="NG56" s="9"/>
      <c r="NH56" s="9"/>
      <c r="NI56" s="9"/>
      <c r="NJ56" s="9"/>
      <c r="NK56" s="9"/>
      <c r="NL56" s="9"/>
      <c r="NM56" s="9"/>
      <c r="NN56" s="9"/>
      <c r="NO56" s="9"/>
      <c r="NP56" s="9"/>
      <c r="NQ56" s="9"/>
      <c r="NR56" s="9"/>
      <c r="NS56" s="9"/>
      <c r="NT56" s="9"/>
      <c r="NU56" s="9"/>
      <c r="NV56" s="9"/>
      <c r="NW56" s="9"/>
      <c r="NX56" s="9"/>
      <c r="NY56" s="9"/>
      <c r="NZ56" s="9"/>
      <c r="OA56" s="9"/>
      <c r="OB56" s="9"/>
      <c r="OC56" s="9"/>
      <c r="OD56" s="9"/>
      <c r="OE56" s="9"/>
      <c r="OF56" s="9"/>
      <c r="OG56" s="9"/>
      <c r="OH56" s="9"/>
      <c r="OI56" s="9"/>
      <c r="OJ56" s="9"/>
      <c r="OK56" s="9"/>
      <c r="OL56" s="9"/>
      <c r="OM56" s="9"/>
      <c r="ON56" s="9"/>
      <c r="OO56" s="9"/>
      <c r="OP56" s="9"/>
      <c r="OQ56" s="9"/>
      <c r="OR56" s="9"/>
      <c r="OS56" s="9"/>
      <c r="OT56" s="9"/>
      <c r="OU56" s="9"/>
      <c r="OV56" s="9"/>
      <c r="OW56" s="9"/>
      <c r="OX56" s="9"/>
      <c r="OY56" s="9"/>
      <c r="OZ56" s="9"/>
      <c r="PA56" s="9"/>
      <c r="PB56" s="9"/>
      <c r="PC56" s="9"/>
      <c r="PD56" s="9"/>
      <c r="PE56" s="9"/>
      <c r="PF56" s="9"/>
      <c r="PG56" s="9"/>
      <c r="PH56" s="9"/>
      <c r="PI56" s="9"/>
      <c r="PJ56" s="9"/>
      <c r="PK56" s="9"/>
      <c r="PL56" s="9"/>
      <c r="PM56" s="9"/>
      <c r="PN56" s="9"/>
      <c r="PO56" s="9"/>
      <c r="PP56" s="9"/>
      <c r="PQ56" s="9"/>
      <c r="PR56" s="9"/>
      <c r="PS56" s="9"/>
      <c r="PT56" s="9"/>
      <c r="PU56" s="9"/>
      <c r="PV56" s="9"/>
      <c r="PW56" s="9"/>
      <c r="PX56" s="9"/>
      <c r="PY56" s="9"/>
      <c r="PZ56" s="9"/>
      <c r="QA56" s="9"/>
      <c r="QB56" s="9"/>
      <c r="QC56" s="9"/>
      <c r="QD56" s="9"/>
      <c r="QE56" s="9"/>
      <c r="QF56" s="9"/>
      <c r="QG56" s="9"/>
      <c r="QH56" s="9"/>
      <c r="QI56" s="9"/>
      <c r="QJ56" s="9"/>
      <c r="QK56" s="9"/>
      <c r="QL56" s="9"/>
      <c r="QM56" s="9"/>
      <c r="QN56" s="9"/>
      <c r="QO56" s="9"/>
      <c r="QP56" s="9"/>
      <c r="QQ56" s="9"/>
      <c r="QR56" s="9"/>
      <c r="QS56" s="9"/>
      <c r="QT56" s="9"/>
      <c r="QU56" s="9"/>
      <c r="QV56" s="9"/>
      <c r="QW56" s="9"/>
      <c r="QX56" s="9"/>
      <c r="QY56" s="9"/>
      <c r="QZ56" s="9"/>
      <c r="RA56" s="9"/>
      <c r="RB56" s="9"/>
      <c r="RC56" s="9"/>
      <c r="RD56" s="9"/>
      <c r="RE56" s="9"/>
      <c r="RF56" s="9"/>
      <c r="RG56" s="9"/>
      <c r="RH56" s="9"/>
      <c r="RI56" s="9"/>
      <c r="RJ56" s="9"/>
      <c r="RK56" s="9"/>
      <c r="RL56" s="9"/>
      <c r="RM56" s="9"/>
      <c r="RN56" s="9"/>
      <c r="RO56" s="9"/>
      <c r="RP56" s="9"/>
      <c r="RQ56" s="9"/>
      <c r="RR56" s="9"/>
      <c r="RS56" s="9"/>
      <c r="RT56" s="9"/>
      <c r="RU56" s="9"/>
      <c r="RV56" s="9"/>
      <c r="RW56" s="9"/>
      <c r="RX56" s="9"/>
      <c r="RY56" s="9"/>
      <c r="RZ56" s="9"/>
      <c r="SA56" s="9"/>
      <c r="SB56" s="9"/>
      <c r="SC56" s="9"/>
      <c r="SD56" s="9"/>
      <c r="SE56" s="9"/>
      <c r="SF56" s="9"/>
      <c r="SG56" s="9"/>
      <c r="SH56" s="9"/>
      <c r="SI56" s="9"/>
      <c r="SJ56" s="9"/>
      <c r="SK56" s="9"/>
      <c r="SL56" s="9"/>
      <c r="SM56" s="9"/>
      <c r="SN56" s="9"/>
      <c r="SO56" s="9"/>
      <c r="SP56" s="9"/>
      <c r="SQ56" s="9"/>
      <c r="SR56" s="9"/>
      <c r="SS56" s="9"/>
    </row>
    <row r="57" spans="1:513" x14ac:dyDescent="0.2">
      <c r="A57" s="4">
        <v>32</v>
      </c>
      <c r="B57" s="4" t="s">
        <v>49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9"/>
      <c r="JT57" s="9"/>
      <c r="JU57" s="9"/>
      <c r="JV57" s="9"/>
      <c r="JW57" s="9"/>
      <c r="JX57" s="9"/>
      <c r="JY57" s="9"/>
      <c r="JZ57" s="9"/>
      <c r="KA57" s="9"/>
      <c r="KB57" s="9"/>
      <c r="KC57" s="9"/>
      <c r="KD57" s="9"/>
      <c r="KE57" s="9"/>
      <c r="KF57" s="9"/>
      <c r="KG57" s="9"/>
      <c r="KH57" s="9"/>
      <c r="KI57" s="9"/>
      <c r="KJ57" s="9"/>
      <c r="KK57" s="9"/>
      <c r="KL57" s="9"/>
      <c r="KM57" s="9"/>
      <c r="KN57" s="9"/>
      <c r="KO57" s="9"/>
      <c r="KP57" s="9"/>
      <c r="KQ57" s="9"/>
      <c r="KR57" s="9"/>
      <c r="KS57" s="9"/>
      <c r="KT57" s="9"/>
      <c r="KU57" s="9"/>
      <c r="KV57" s="9"/>
      <c r="KW57" s="9"/>
      <c r="KX57" s="9"/>
      <c r="KY57" s="9"/>
      <c r="KZ57" s="9"/>
      <c r="LA57" s="9"/>
      <c r="LB57" s="9"/>
      <c r="LC57" s="9"/>
      <c r="LD57" s="9"/>
      <c r="LE57" s="9"/>
      <c r="LF57" s="9"/>
      <c r="LG57" s="9"/>
      <c r="LH57" s="9"/>
      <c r="LI57" s="9"/>
      <c r="LJ57" s="9"/>
      <c r="LK57" s="9"/>
      <c r="LL57" s="9"/>
      <c r="LM57" s="9"/>
      <c r="LN57" s="9"/>
      <c r="LO57" s="9"/>
      <c r="LP57" s="9"/>
      <c r="LQ57" s="9"/>
      <c r="LR57" s="9"/>
      <c r="LS57" s="9"/>
      <c r="LT57" s="9"/>
      <c r="LU57" s="9"/>
      <c r="LV57" s="9"/>
      <c r="LW57" s="9"/>
      <c r="LX57" s="9"/>
      <c r="LY57" s="9"/>
      <c r="LZ57" s="9"/>
      <c r="MA57" s="9"/>
      <c r="MB57" s="9"/>
      <c r="MC57" s="9"/>
      <c r="MD57" s="9"/>
      <c r="ME57" s="9"/>
      <c r="MF57" s="9"/>
      <c r="MG57" s="9"/>
      <c r="MH57" s="9"/>
      <c r="MI57" s="9"/>
      <c r="MJ57" s="9"/>
      <c r="MK57" s="9"/>
      <c r="ML57" s="9"/>
      <c r="MM57" s="9"/>
      <c r="MN57" s="9"/>
      <c r="MO57" s="9"/>
      <c r="MP57" s="9"/>
      <c r="MQ57" s="9"/>
      <c r="MR57" s="9"/>
      <c r="MS57" s="9"/>
      <c r="MT57" s="9"/>
      <c r="MU57" s="9"/>
      <c r="MV57" s="9"/>
      <c r="MW57" s="9"/>
      <c r="MX57" s="9"/>
      <c r="MY57" s="9"/>
      <c r="MZ57" s="9"/>
      <c r="NA57" s="9"/>
      <c r="NB57" s="9"/>
      <c r="NC57" s="9"/>
      <c r="ND57" s="9"/>
      <c r="NE57" s="9"/>
      <c r="NF57" s="9"/>
      <c r="NG57" s="9"/>
      <c r="NH57" s="9"/>
      <c r="NI57" s="9"/>
      <c r="NJ57" s="9"/>
      <c r="NK57" s="9"/>
      <c r="NL57" s="9"/>
      <c r="NM57" s="9"/>
      <c r="NN57" s="9"/>
      <c r="NO57" s="9"/>
      <c r="NP57" s="9"/>
      <c r="NQ57" s="9"/>
      <c r="NR57" s="9"/>
      <c r="NS57" s="9"/>
      <c r="NT57" s="9"/>
      <c r="NU57" s="9"/>
      <c r="NV57" s="9"/>
      <c r="NW57" s="9"/>
      <c r="NX57" s="9"/>
      <c r="NY57" s="9"/>
      <c r="NZ57" s="9"/>
      <c r="OA57" s="9"/>
      <c r="OB57" s="9"/>
      <c r="OC57" s="9"/>
      <c r="OD57" s="9"/>
      <c r="OE57" s="9"/>
      <c r="OF57" s="9"/>
      <c r="OG57" s="9"/>
      <c r="OH57" s="9"/>
      <c r="OI57" s="9"/>
      <c r="OJ57" s="9"/>
      <c r="OK57" s="9"/>
      <c r="OL57" s="9"/>
      <c r="OM57" s="9"/>
      <c r="ON57" s="9"/>
      <c r="OO57" s="9"/>
      <c r="OP57" s="9"/>
      <c r="OQ57" s="9"/>
      <c r="OR57" s="9"/>
      <c r="OS57" s="9"/>
      <c r="OT57" s="9"/>
      <c r="OU57" s="9"/>
      <c r="OV57" s="9"/>
      <c r="OW57" s="9"/>
      <c r="OX57" s="9"/>
      <c r="OY57" s="9"/>
      <c r="OZ57" s="9"/>
      <c r="PA57" s="9"/>
      <c r="PB57" s="9"/>
      <c r="PC57" s="9"/>
      <c r="PD57" s="9"/>
      <c r="PE57" s="9"/>
      <c r="PF57" s="9"/>
      <c r="PG57" s="9"/>
      <c r="PH57" s="9"/>
      <c r="PI57" s="9"/>
      <c r="PJ57" s="9"/>
      <c r="PK57" s="9"/>
      <c r="PL57" s="9"/>
      <c r="PM57" s="9"/>
      <c r="PN57" s="9"/>
      <c r="PO57" s="9"/>
      <c r="PP57" s="9"/>
      <c r="PQ57" s="9"/>
      <c r="PR57" s="9"/>
      <c r="PS57" s="9"/>
      <c r="PT57" s="9"/>
      <c r="PU57" s="9"/>
      <c r="PV57" s="9"/>
      <c r="PW57" s="9"/>
      <c r="PX57" s="9"/>
      <c r="PY57" s="9"/>
      <c r="PZ57" s="9"/>
      <c r="QA57" s="9"/>
      <c r="QB57" s="9"/>
      <c r="QC57" s="9"/>
      <c r="QD57" s="9"/>
      <c r="QE57" s="9"/>
      <c r="QF57" s="9"/>
      <c r="QG57" s="9"/>
      <c r="QH57" s="9"/>
      <c r="QI57" s="9"/>
      <c r="QJ57" s="9"/>
      <c r="QK57" s="9"/>
      <c r="QL57" s="9"/>
      <c r="QM57" s="9"/>
      <c r="QN57" s="9"/>
      <c r="QO57" s="9"/>
      <c r="QP57" s="9"/>
      <c r="QQ57" s="9"/>
      <c r="QR57" s="9"/>
      <c r="QS57" s="9"/>
      <c r="QT57" s="9"/>
      <c r="QU57" s="9"/>
      <c r="QV57" s="9"/>
      <c r="QW57" s="9"/>
      <c r="QX57" s="9"/>
      <c r="QY57" s="9"/>
      <c r="QZ57" s="9"/>
      <c r="RA57" s="9"/>
      <c r="RB57" s="9"/>
      <c r="RC57" s="9"/>
      <c r="RD57" s="9"/>
      <c r="RE57" s="27">
        <v>46190426.226106845</v>
      </c>
      <c r="RF57" s="27">
        <v>44437402.515928768</v>
      </c>
      <c r="RG57" s="27">
        <v>46574714.174154557</v>
      </c>
      <c r="RH57" s="27">
        <v>44301308.060774386</v>
      </c>
      <c r="RI57" s="27">
        <v>49752163.265806243</v>
      </c>
      <c r="RJ57" s="27">
        <v>41450000</v>
      </c>
      <c r="RK57" s="27">
        <v>31527000</v>
      </c>
      <c r="RL57" s="27">
        <v>22298000.000000004</v>
      </c>
      <c r="RM57" s="27">
        <v>21095000</v>
      </c>
      <c r="RN57" s="27">
        <v>17143000</v>
      </c>
      <c r="RO57" s="27">
        <v>21310000</v>
      </c>
      <c r="RP57" s="27">
        <v>14190000</v>
      </c>
      <c r="RQ57" s="27">
        <v>14763000</v>
      </c>
      <c r="RR57" s="27">
        <v>13526000.000000002</v>
      </c>
      <c r="RS57" s="9"/>
      <c r="RT57" s="9"/>
      <c r="RU57" s="27">
        <v>56007373.150585465</v>
      </c>
      <c r="RV57" s="27">
        <v>56567782.517926849</v>
      </c>
      <c r="RW57" s="9"/>
      <c r="RX57" s="9"/>
      <c r="RY57" s="27">
        <v>50311930.849500299</v>
      </c>
      <c r="RZ57" s="27">
        <v>62569692.827748388</v>
      </c>
      <c r="SA57" s="27">
        <v>49293000.000000007</v>
      </c>
      <c r="SB57" s="9"/>
      <c r="SC57" s="27">
        <v>48882000</v>
      </c>
      <c r="SD57" s="27">
        <v>51033000.000000007</v>
      </c>
      <c r="SE57" s="27">
        <v>39663000</v>
      </c>
      <c r="SF57" s="9"/>
      <c r="SG57" s="9"/>
      <c r="SH57" s="9"/>
      <c r="SI57" s="9"/>
      <c r="SJ57" s="9"/>
      <c r="SK57" s="9"/>
      <c r="SL57" s="9"/>
      <c r="SM57" s="9"/>
      <c r="SN57" s="9"/>
      <c r="SO57" s="9"/>
      <c r="SP57" s="9"/>
      <c r="SQ57" s="9"/>
      <c r="SR57" s="9"/>
      <c r="SS57" s="9"/>
    </row>
    <row r="58" spans="1:513" x14ac:dyDescent="0.2">
      <c r="A58" s="4">
        <v>76</v>
      </c>
      <c r="B58" s="4" t="s">
        <v>100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9"/>
      <c r="JT58" s="9"/>
      <c r="JU58" s="9"/>
      <c r="JV58" s="9"/>
      <c r="JW58" s="9"/>
      <c r="JX58" s="9"/>
      <c r="JY58" s="9"/>
      <c r="JZ58" s="9"/>
      <c r="KA58" s="9"/>
      <c r="KB58" s="9"/>
      <c r="KC58" s="9"/>
      <c r="KD58" s="9"/>
      <c r="KE58" s="9"/>
      <c r="KF58" s="9"/>
      <c r="KG58" s="9"/>
      <c r="KH58" s="9"/>
      <c r="KI58" s="9"/>
      <c r="KJ58" s="9"/>
      <c r="KK58" s="9"/>
      <c r="KL58" s="9"/>
      <c r="KM58" s="9"/>
      <c r="KN58" s="9"/>
      <c r="KO58" s="9"/>
      <c r="KP58" s="9"/>
      <c r="KQ58" s="9"/>
      <c r="KR58" s="9"/>
      <c r="KS58" s="9"/>
      <c r="KT58" s="9"/>
      <c r="KU58" s="9"/>
      <c r="KV58" s="9"/>
      <c r="KW58" s="9"/>
      <c r="KX58" s="9"/>
      <c r="KY58" s="9"/>
      <c r="KZ58" s="9"/>
      <c r="LA58" s="9"/>
      <c r="LB58" s="9"/>
      <c r="LC58" s="9"/>
      <c r="LD58" s="9"/>
      <c r="LE58" s="9"/>
      <c r="LF58" s="9"/>
      <c r="LG58" s="9"/>
      <c r="LH58" s="9"/>
      <c r="LI58" s="9"/>
      <c r="LJ58" s="9"/>
      <c r="LK58" s="9"/>
      <c r="LL58" s="9"/>
      <c r="LM58" s="9"/>
      <c r="LN58" s="9"/>
      <c r="LO58" s="9"/>
      <c r="LP58" s="9"/>
      <c r="LQ58" s="9"/>
      <c r="LR58" s="9"/>
      <c r="LS58" s="9"/>
      <c r="LT58" s="9"/>
      <c r="LU58" s="9"/>
      <c r="LV58" s="9"/>
      <c r="LW58" s="9"/>
      <c r="LX58" s="9"/>
      <c r="LY58" s="9"/>
      <c r="LZ58" s="9"/>
      <c r="MA58" s="9"/>
      <c r="MB58" s="9"/>
      <c r="MC58" s="9"/>
      <c r="MD58" s="9"/>
      <c r="ME58" s="9"/>
      <c r="MF58" s="9"/>
      <c r="MG58" s="9"/>
      <c r="MH58" s="9"/>
      <c r="MI58" s="9"/>
      <c r="MJ58" s="9"/>
      <c r="MK58" s="9"/>
      <c r="ML58" s="9"/>
      <c r="MM58" s="9"/>
      <c r="MN58" s="9"/>
      <c r="MO58" s="9"/>
      <c r="MP58" s="9"/>
      <c r="MQ58" s="9"/>
      <c r="MR58" s="9"/>
      <c r="MS58" s="9"/>
      <c r="MT58" s="9"/>
      <c r="MU58" s="9"/>
      <c r="MV58" s="9"/>
      <c r="MW58" s="9"/>
      <c r="MX58" s="9"/>
      <c r="MY58" s="9"/>
      <c r="MZ58" s="9"/>
      <c r="NA58" s="9"/>
      <c r="NB58" s="9"/>
      <c r="NC58" s="9"/>
      <c r="ND58" s="9"/>
      <c r="NE58" s="9"/>
      <c r="NF58" s="9"/>
      <c r="NG58" s="9"/>
      <c r="NH58" s="9"/>
      <c r="NI58" s="9"/>
      <c r="NJ58" s="9"/>
      <c r="NK58" s="9"/>
      <c r="NL58" s="9"/>
      <c r="NM58" s="9"/>
      <c r="NN58" s="9"/>
      <c r="NO58" s="9"/>
      <c r="NP58" s="9"/>
      <c r="NQ58" s="9"/>
      <c r="NR58" s="9"/>
      <c r="NS58" s="9"/>
      <c r="NT58" s="9"/>
      <c r="NU58" s="9"/>
      <c r="NV58" s="9"/>
      <c r="NW58" s="9"/>
      <c r="NX58" s="9"/>
      <c r="NY58" s="9"/>
      <c r="NZ58" s="9"/>
      <c r="OA58" s="9"/>
      <c r="OB58" s="9"/>
      <c r="OC58" s="9"/>
      <c r="OD58" s="9"/>
      <c r="OE58" s="9"/>
      <c r="OF58" s="9"/>
      <c r="OG58" s="9"/>
      <c r="OH58" s="9"/>
      <c r="OI58" s="9"/>
      <c r="OJ58" s="9"/>
      <c r="OK58" s="9"/>
      <c r="OL58" s="9"/>
      <c r="OM58" s="9"/>
      <c r="ON58" s="9"/>
      <c r="OO58" s="9"/>
      <c r="OP58" s="9"/>
      <c r="OQ58" s="9"/>
      <c r="OR58" s="9"/>
      <c r="OS58" s="9"/>
      <c r="OT58" s="9"/>
      <c r="OU58" s="9"/>
      <c r="OV58" s="9"/>
      <c r="OW58" s="9"/>
      <c r="OX58" s="9"/>
      <c r="OY58" s="9"/>
      <c r="OZ58" s="9"/>
      <c r="PA58" s="9"/>
      <c r="PB58" s="9"/>
      <c r="PC58" s="9"/>
      <c r="PD58" s="9"/>
      <c r="PE58" s="9"/>
      <c r="PF58" s="9"/>
      <c r="PG58" s="9"/>
      <c r="PH58" s="9"/>
      <c r="PI58" s="9"/>
      <c r="PJ58" s="9"/>
      <c r="PK58" s="9"/>
      <c r="PL58" s="9"/>
      <c r="PM58" s="9"/>
      <c r="PN58" s="9"/>
      <c r="PO58" s="9"/>
      <c r="PP58" s="9"/>
      <c r="PQ58" s="9"/>
      <c r="PR58" s="9"/>
      <c r="PS58" s="9"/>
      <c r="PT58" s="9"/>
      <c r="PU58" s="9"/>
      <c r="PV58" s="9"/>
      <c r="PW58" s="9"/>
      <c r="PX58" s="9"/>
      <c r="PY58" s="9"/>
      <c r="PZ58" s="9"/>
      <c r="QA58" s="9"/>
      <c r="QB58" s="9"/>
      <c r="QC58" s="9"/>
      <c r="QD58" s="9"/>
      <c r="QE58" s="9"/>
      <c r="QF58" s="9"/>
      <c r="QG58" s="9"/>
      <c r="QH58" s="9"/>
      <c r="QI58" s="9"/>
      <c r="QJ58" s="9"/>
      <c r="QK58" s="9"/>
      <c r="QL58" s="9"/>
      <c r="QM58" s="9"/>
      <c r="QN58" s="9"/>
      <c r="QO58" s="9"/>
      <c r="QP58" s="9"/>
      <c r="QQ58" s="9"/>
      <c r="QR58" s="9"/>
      <c r="QS58" s="9"/>
      <c r="QT58" s="9"/>
      <c r="QU58" s="9"/>
      <c r="QV58" s="9"/>
      <c r="QW58" s="9"/>
      <c r="QX58" s="9"/>
      <c r="QY58" s="9"/>
      <c r="QZ58" s="9"/>
      <c r="RA58" s="9"/>
      <c r="RB58" s="9"/>
      <c r="RC58" s="9"/>
      <c r="RD58" s="9"/>
      <c r="RE58" s="27">
        <v>36608994.069596507</v>
      </c>
      <c r="RF58" s="27">
        <v>234414312.32058254</v>
      </c>
      <c r="RG58" s="27">
        <v>250280673.09263194</v>
      </c>
      <c r="RH58" s="27">
        <v>213130000</v>
      </c>
      <c r="RI58" s="9"/>
      <c r="RJ58" s="27">
        <v>226015000.00000003</v>
      </c>
      <c r="RK58" s="27">
        <v>222305999.99999997</v>
      </c>
      <c r="RL58" s="9"/>
      <c r="RM58" s="27">
        <v>319336000</v>
      </c>
      <c r="RN58" s="9"/>
      <c r="RO58" s="9"/>
      <c r="RP58" s="9"/>
      <c r="RQ58" s="27">
        <v>396355000</v>
      </c>
      <c r="RR58" s="9"/>
      <c r="RS58" s="27">
        <v>293102000</v>
      </c>
      <c r="RT58" s="27">
        <v>586718155.57774353</v>
      </c>
      <c r="RU58" s="9"/>
      <c r="RV58" s="9"/>
      <c r="RW58" s="9"/>
      <c r="RX58" s="9"/>
      <c r="RY58" s="9"/>
      <c r="RZ58" s="9"/>
      <c r="SA58" s="27">
        <v>189933000</v>
      </c>
      <c r="SB58" s="27">
        <v>131251000</v>
      </c>
      <c r="SC58" s="27">
        <v>104397000.00000001</v>
      </c>
      <c r="SD58" s="27">
        <v>506380048.50088179</v>
      </c>
      <c r="SE58" s="27">
        <v>377919488.60964137</v>
      </c>
      <c r="SF58" s="9"/>
      <c r="SG58" s="9"/>
      <c r="SH58" s="9"/>
      <c r="SI58" s="9"/>
      <c r="SJ58" s="9"/>
      <c r="SK58" s="9"/>
      <c r="SL58" s="9"/>
      <c r="SM58" s="9"/>
      <c r="SN58" s="9"/>
      <c r="SO58" s="9"/>
      <c r="SP58" s="9"/>
      <c r="SQ58" s="9"/>
      <c r="SR58" s="9"/>
      <c r="SS58" s="9"/>
    </row>
    <row r="59" spans="1:513" x14ac:dyDescent="0.2">
      <c r="A59" s="4">
        <v>152</v>
      </c>
      <c r="B59" s="4" t="s">
        <v>50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9"/>
      <c r="JT59" s="9"/>
      <c r="JU59" s="9"/>
      <c r="JV59" s="9"/>
      <c r="JW59" s="9"/>
      <c r="JX59" s="9"/>
      <c r="JY59" s="9"/>
      <c r="JZ59" s="9"/>
      <c r="KA59" s="9"/>
      <c r="KB59" s="9"/>
      <c r="KC59" s="9"/>
      <c r="KD59" s="9"/>
      <c r="KE59" s="9"/>
      <c r="KF59" s="9"/>
      <c r="KG59" s="9"/>
      <c r="KH59" s="9"/>
      <c r="KI59" s="9"/>
      <c r="KJ59" s="9"/>
      <c r="KK59" s="9"/>
      <c r="KL59" s="9"/>
      <c r="KM59" s="9"/>
      <c r="KN59" s="9"/>
      <c r="KO59" s="9"/>
      <c r="KP59" s="9"/>
      <c r="KQ59" s="9"/>
      <c r="KR59" s="9"/>
      <c r="KS59" s="9"/>
      <c r="KT59" s="9"/>
      <c r="KU59" s="9"/>
      <c r="KV59" s="9"/>
      <c r="KW59" s="9"/>
      <c r="KX59" s="9"/>
      <c r="KY59" s="9"/>
      <c r="KZ59" s="9"/>
      <c r="LA59" s="9"/>
      <c r="LB59" s="9"/>
      <c r="LC59" s="9"/>
      <c r="LD59" s="9"/>
      <c r="LE59" s="9"/>
      <c r="LF59" s="9"/>
      <c r="LG59" s="9"/>
      <c r="LH59" s="9"/>
      <c r="LI59" s="9"/>
      <c r="LJ59" s="9"/>
      <c r="LK59" s="9"/>
      <c r="LL59" s="9"/>
      <c r="LM59" s="9"/>
      <c r="LN59" s="9"/>
      <c r="LO59" s="9"/>
      <c r="LP59" s="9"/>
      <c r="LQ59" s="9"/>
      <c r="LR59" s="9"/>
      <c r="LS59" s="9"/>
      <c r="LT59" s="9"/>
      <c r="LU59" s="9"/>
      <c r="LV59" s="9"/>
      <c r="LW59" s="9"/>
      <c r="LX59" s="9"/>
      <c r="LY59" s="9"/>
      <c r="LZ59" s="9"/>
      <c r="MA59" s="9"/>
      <c r="MB59" s="9"/>
      <c r="MC59" s="9"/>
      <c r="MD59" s="9"/>
      <c r="ME59" s="9"/>
      <c r="MF59" s="9"/>
      <c r="MG59" s="9"/>
      <c r="MH59" s="9"/>
      <c r="MI59" s="9"/>
      <c r="MJ59" s="9"/>
      <c r="MK59" s="9"/>
      <c r="ML59" s="9"/>
      <c r="MM59" s="9"/>
      <c r="MN59" s="9"/>
      <c r="MO59" s="9"/>
      <c r="MP59" s="9"/>
      <c r="MQ59" s="9"/>
      <c r="MR59" s="9"/>
      <c r="MS59" s="9"/>
      <c r="MT59" s="9"/>
      <c r="MU59" s="9"/>
      <c r="MV59" s="9"/>
      <c r="MW59" s="9"/>
      <c r="MX59" s="9"/>
      <c r="MY59" s="9"/>
      <c r="MZ59" s="9"/>
      <c r="NA59" s="9"/>
      <c r="NB59" s="9"/>
      <c r="NC59" s="9"/>
      <c r="ND59" s="9"/>
      <c r="NE59" s="9"/>
      <c r="NF59" s="9"/>
      <c r="NG59" s="9"/>
      <c r="NH59" s="9"/>
      <c r="NI59" s="9"/>
      <c r="NJ59" s="9"/>
      <c r="NK59" s="9"/>
      <c r="NL59" s="9"/>
      <c r="NM59" s="9"/>
      <c r="NN59" s="9"/>
      <c r="NO59" s="9"/>
      <c r="NP59" s="9"/>
      <c r="NQ59" s="9"/>
      <c r="NR59" s="9"/>
      <c r="NS59" s="9"/>
      <c r="NT59" s="9"/>
      <c r="NU59" s="9"/>
      <c r="NV59" s="9"/>
      <c r="NW59" s="9"/>
      <c r="NX59" s="9"/>
      <c r="NY59" s="9"/>
      <c r="NZ59" s="9"/>
      <c r="OA59" s="9"/>
      <c r="OB59" s="9"/>
      <c r="OC59" s="9"/>
      <c r="OD59" s="9"/>
      <c r="OE59" s="9"/>
      <c r="OF59" s="9"/>
      <c r="OG59" s="9"/>
      <c r="OH59" s="9"/>
      <c r="OI59" s="9"/>
      <c r="OJ59" s="9"/>
      <c r="OK59" s="9"/>
      <c r="OL59" s="9"/>
      <c r="OM59" s="9"/>
      <c r="ON59" s="9"/>
      <c r="OO59" s="9"/>
      <c r="OP59" s="9"/>
      <c r="OQ59" s="9"/>
      <c r="OR59" s="9"/>
      <c r="OS59" s="9"/>
      <c r="OT59" s="9"/>
      <c r="OU59" s="9"/>
      <c r="OV59" s="9"/>
      <c r="OW59" s="9"/>
      <c r="OX59" s="9"/>
      <c r="OY59" s="9"/>
      <c r="OZ59" s="9"/>
      <c r="PA59" s="9"/>
      <c r="PB59" s="9"/>
      <c r="PC59" s="9"/>
      <c r="PD59" s="9"/>
      <c r="PE59" s="9"/>
      <c r="PF59" s="9"/>
      <c r="PG59" s="9"/>
      <c r="PH59" s="9"/>
      <c r="PI59" s="9"/>
      <c r="PJ59" s="9"/>
      <c r="PK59" s="9"/>
      <c r="PL59" s="9"/>
      <c r="PM59" s="9"/>
      <c r="PN59" s="9"/>
      <c r="PO59" s="9"/>
      <c r="PP59" s="9"/>
      <c r="PQ59" s="9"/>
      <c r="PR59" s="9"/>
      <c r="PS59" s="9"/>
      <c r="PT59" s="9"/>
      <c r="PU59" s="9"/>
      <c r="PV59" s="9"/>
      <c r="PW59" s="9"/>
      <c r="PX59" s="9"/>
      <c r="PY59" s="9"/>
      <c r="PZ59" s="9"/>
      <c r="QA59" s="9"/>
      <c r="QB59" s="9"/>
      <c r="QC59" s="9"/>
      <c r="QD59" s="9"/>
      <c r="QE59" s="9"/>
      <c r="QF59" s="9"/>
      <c r="QG59" s="9"/>
      <c r="QH59" s="9"/>
      <c r="QI59" s="9"/>
      <c r="QJ59" s="9"/>
      <c r="QK59" s="9"/>
      <c r="QL59" s="9"/>
      <c r="QM59" s="9"/>
      <c r="QN59" s="9"/>
      <c r="QO59" s="9"/>
      <c r="QP59" s="9"/>
      <c r="QQ59" s="9"/>
      <c r="QR59" s="9"/>
      <c r="QS59" s="9"/>
      <c r="QT59" s="9"/>
      <c r="QU59" s="9"/>
      <c r="QV59" s="9"/>
      <c r="QW59" s="9"/>
      <c r="QX59" s="9"/>
      <c r="QY59" s="9"/>
      <c r="QZ59" s="9"/>
      <c r="RA59" s="9"/>
      <c r="RB59" s="9"/>
      <c r="RC59" s="9"/>
      <c r="RD59" s="9"/>
      <c r="RE59" s="9"/>
      <c r="RF59" s="27">
        <v>7212387.0562699847</v>
      </c>
      <c r="RG59" s="27">
        <v>6638256.6872826573</v>
      </c>
      <c r="RH59" s="27">
        <v>9780000</v>
      </c>
      <c r="RI59" s="27">
        <v>5366649.9460872412</v>
      </c>
      <c r="RJ59" s="27">
        <v>9420000</v>
      </c>
      <c r="RK59" s="27">
        <v>7935000</v>
      </c>
      <c r="RL59" s="27">
        <v>5805000</v>
      </c>
      <c r="RM59" s="27">
        <v>2981444.5669475119</v>
      </c>
      <c r="RN59" s="9"/>
      <c r="RO59" s="27">
        <v>9527668.945266407</v>
      </c>
      <c r="RP59" s="27">
        <v>7912935.0204229839</v>
      </c>
      <c r="RQ59" s="9"/>
      <c r="RR59" s="27">
        <v>19888000</v>
      </c>
      <c r="RS59" s="27">
        <v>14397704.270218752</v>
      </c>
      <c r="RT59" s="27">
        <v>14313853.136062451</v>
      </c>
      <c r="RU59" s="27">
        <v>13142952.255604975</v>
      </c>
      <c r="RV59" s="27">
        <v>14553008.078424254</v>
      </c>
      <c r="RW59" s="27">
        <v>16249130.132219903</v>
      </c>
      <c r="RX59" s="27">
        <v>20832244.107591297</v>
      </c>
      <c r="RY59" s="27">
        <v>20617761.610817164</v>
      </c>
      <c r="RZ59" s="27">
        <v>17281238.242210463</v>
      </c>
      <c r="SA59" s="27">
        <v>16027314.814814815</v>
      </c>
      <c r="SB59" s="9"/>
      <c r="SC59" s="9"/>
      <c r="SD59" s="27">
        <v>21857399.47089947</v>
      </c>
      <c r="SE59" s="9"/>
      <c r="SF59" s="9"/>
      <c r="SG59" s="9"/>
      <c r="SH59" s="9"/>
      <c r="SI59" s="9"/>
      <c r="SJ59" s="9"/>
      <c r="SK59" s="9"/>
      <c r="SL59" s="9"/>
      <c r="SM59" s="9"/>
      <c r="SN59" s="9"/>
      <c r="SO59" s="9"/>
      <c r="SP59" s="9"/>
      <c r="SQ59" s="9"/>
      <c r="SR59" s="9"/>
      <c r="SS59" s="9"/>
    </row>
    <row r="60" spans="1:513" x14ac:dyDescent="0.2">
      <c r="A60" s="4">
        <v>604</v>
      </c>
      <c r="B60" s="4" t="s">
        <v>51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36">
        <v>3743.3147801040782</v>
      </c>
      <c r="CJ60" s="36">
        <v>3743.3147801040782</v>
      </c>
      <c r="CK60" s="36">
        <v>3743.3147801040782</v>
      </c>
      <c r="CL60" s="36">
        <v>3743.3147801040782</v>
      </c>
      <c r="CM60" s="36">
        <v>3743.3147801040782</v>
      </c>
      <c r="CN60" s="36">
        <v>3743.3147801040782</v>
      </c>
      <c r="CO60" s="36">
        <v>3743.3147801040782</v>
      </c>
      <c r="CP60" s="36">
        <v>3743.3147801040782</v>
      </c>
      <c r="CQ60" s="36">
        <v>3743.3147801040782</v>
      </c>
      <c r="CR60" s="36">
        <v>3743.3147801040782</v>
      </c>
      <c r="CS60" s="36">
        <v>3743.3147801040782</v>
      </c>
      <c r="CT60" s="36">
        <v>3743.3147801040782</v>
      </c>
      <c r="CU60" s="36">
        <v>3743.3147801040782</v>
      </c>
      <c r="CV60" s="36">
        <v>3743.3147801040782</v>
      </c>
      <c r="CW60" s="36">
        <v>3743.3147801040782</v>
      </c>
      <c r="CX60" s="36">
        <v>3743.3147801040782</v>
      </c>
      <c r="CY60" s="36">
        <v>3743.3147801040782</v>
      </c>
      <c r="CZ60" s="36">
        <v>3743.3147801040782</v>
      </c>
      <c r="DA60" s="36">
        <v>3743.3147801040782</v>
      </c>
      <c r="DB60" s="36">
        <v>3743.3147801040782</v>
      </c>
      <c r="DC60" s="36">
        <v>3743.3147801040782</v>
      </c>
      <c r="DD60" s="36">
        <v>3743.3147801040782</v>
      </c>
      <c r="DE60" s="36">
        <v>3743.3147801040782</v>
      </c>
      <c r="DF60" s="36">
        <v>3743.3147801040782</v>
      </c>
      <c r="DG60" s="36">
        <v>3743.3147801040782</v>
      </c>
      <c r="DH60" s="36">
        <v>3743.3147801040782</v>
      </c>
      <c r="DI60" s="36">
        <v>3743.3147801040782</v>
      </c>
      <c r="DJ60" s="36">
        <v>3743.3147801040782</v>
      </c>
      <c r="DK60" s="36">
        <v>3743.3147801040782</v>
      </c>
      <c r="DL60" s="36">
        <v>3743.3147801040782</v>
      </c>
      <c r="DM60" s="36">
        <v>3743.3147801040782</v>
      </c>
      <c r="DN60" s="36">
        <v>3743.3147801040782</v>
      </c>
      <c r="DO60" s="36">
        <v>3743.3147801040782</v>
      </c>
      <c r="DP60" s="36">
        <v>3743.3147801040782</v>
      </c>
      <c r="DQ60" s="36">
        <v>3743.3147801040782</v>
      </c>
      <c r="DR60" s="36">
        <v>3743.3147801040782</v>
      </c>
      <c r="DS60" s="36">
        <v>3743.3147801040782</v>
      </c>
      <c r="DT60" s="36">
        <v>3743.3147801040782</v>
      </c>
      <c r="DU60" s="36">
        <v>3743.3147801040782</v>
      </c>
      <c r="DV60" s="36">
        <v>3743.3147801040782</v>
      </c>
      <c r="DW60" s="36">
        <v>3743.3147801040782</v>
      </c>
      <c r="DX60" s="36">
        <v>3743.3147801040782</v>
      </c>
      <c r="DY60" s="36">
        <v>3743.3147801040782</v>
      </c>
      <c r="DZ60" s="36">
        <v>3743.3147801040782</v>
      </c>
      <c r="EA60" s="36">
        <v>3743.3147801040782</v>
      </c>
      <c r="EB60" s="36">
        <v>3743.3147801040782</v>
      </c>
      <c r="EC60" s="36">
        <v>3743.3147801040782</v>
      </c>
      <c r="ED60" s="36">
        <v>3743.3147801040782</v>
      </c>
      <c r="EE60" s="36">
        <v>3743.3147801040782</v>
      </c>
      <c r="EF60" s="36">
        <v>3743.3147801040782</v>
      </c>
      <c r="EG60" s="36">
        <v>3743.3147801040782</v>
      </c>
      <c r="EH60" s="36">
        <v>3743.3147801040782</v>
      </c>
      <c r="EI60" s="36">
        <v>3743.3147801040782</v>
      </c>
      <c r="EJ60" s="36">
        <v>3743.3147801040782</v>
      </c>
      <c r="EK60" s="36">
        <v>3743.3147801040782</v>
      </c>
      <c r="EL60" s="36">
        <v>3743.3147801040782</v>
      </c>
      <c r="EM60" s="36">
        <v>3743.3147801040782</v>
      </c>
      <c r="EN60" s="36">
        <v>3743.3147801040782</v>
      </c>
      <c r="EO60" s="36">
        <v>3743.3147801040782</v>
      </c>
      <c r="EP60" s="36">
        <v>3743.3147801040782</v>
      </c>
      <c r="EQ60" s="36">
        <v>3743.3147801040782</v>
      </c>
      <c r="ER60" s="36">
        <v>3743.3147801040782</v>
      </c>
      <c r="ES60" s="36">
        <v>3743.3147801040782</v>
      </c>
      <c r="ET60" s="36">
        <v>3743.3147801040782</v>
      </c>
      <c r="EU60" s="36">
        <v>3743.3147801040782</v>
      </c>
      <c r="EV60" s="36">
        <v>3743.3147801040782</v>
      </c>
      <c r="EW60" s="36">
        <v>3743.3147801040782</v>
      </c>
      <c r="EX60" s="36">
        <v>3743.3147801040782</v>
      </c>
      <c r="EY60" s="36">
        <v>3743.3147801040782</v>
      </c>
      <c r="EZ60" s="36">
        <v>3743.3147801040782</v>
      </c>
      <c r="FA60" s="36">
        <v>3743.3147801040782</v>
      </c>
      <c r="FB60" s="36">
        <v>3743.3147801040782</v>
      </c>
      <c r="FC60" s="36">
        <v>3743.3147801040782</v>
      </c>
      <c r="FD60" s="36">
        <v>3743.3147801040782</v>
      </c>
      <c r="FE60" s="36">
        <v>3743.3147801040782</v>
      </c>
      <c r="FF60" s="36">
        <v>3743.3147801040782</v>
      </c>
      <c r="FG60" s="36">
        <v>3743.3147801040782</v>
      </c>
      <c r="FH60" s="36">
        <v>3743.3147801040782</v>
      </c>
      <c r="FI60" s="36">
        <v>3743.3147801040782</v>
      </c>
      <c r="FJ60" s="36">
        <v>3743.3147801040782</v>
      </c>
      <c r="FK60" s="36">
        <v>3743.3147801040782</v>
      </c>
      <c r="FL60" s="36">
        <v>3743.3147801040782</v>
      </c>
      <c r="FM60" s="36">
        <v>3743.3147801040782</v>
      </c>
      <c r="FN60" s="36">
        <v>3743.3147801040782</v>
      </c>
      <c r="FO60" s="36">
        <v>3743.3147801040782</v>
      </c>
      <c r="FP60" s="36">
        <v>3743.3147801040782</v>
      </c>
      <c r="FQ60" s="36">
        <v>3743.3147801040782</v>
      </c>
      <c r="FR60" s="36">
        <v>3743.3147801040782</v>
      </c>
      <c r="FS60" s="36">
        <v>3743.3147801040782</v>
      </c>
      <c r="FT60" s="36">
        <v>3743.3147801040782</v>
      </c>
      <c r="FU60" s="36">
        <v>3743.3147801040782</v>
      </c>
      <c r="FV60" s="36">
        <v>3743.3147801040782</v>
      </c>
      <c r="FW60" s="36">
        <v>3743.3147801040782</v>
      </c>
      <c r="FX60" s="36">
        <v>3743.3147801040782</v>
      </c>
      <c r="FY60" s="36">
        <v>3743.3147801040782</v>
      </c>
      <c r="FZ60" s="36">
        <v>3743.3147801040782</v>
      </c>
      <c r="GA60" s="36">
        <v>3743.3147801040782</v>
      </c>
      <c r="GB60" s="36">
        <v>3743.3147801040782</v>
      </c>
      <c r="GC60" s="36">
        <v>3743.3147801040782</v>
      </c>
      <c r="GD60" s="36">
        <v>3743.3147801040782</v>
      </c>
      <c r="GE60" s="36">
        <v>3743.3147801040782</v>
      </c>
      <c r="GF60" s="36">
        <v>3743.3147801040782</v>
      </c>
      <c r="GG60" s="36">
        <v>3743.3147801040782</v>
      </c>
      <c r="GH60" s="36">
        <v>3743.3147801040782</v>
      </c>
      <c r="GI60" s="36">
        <v>3743.3147801040782</v>
      </c>
      <c r="GJ60" s="36">
        <v>3743.3147801040782</v>
      </c>
      <c r="GK60" s="36">
        <v>3743.3147801040782</v>
      </c>
      <c r="GL60" s="36">
        <v>3743.3147801040782</v>
      </c>
      <c r="GM60" s="36">
        <v>3743.3147801040782</v>
      </c>
      <c r="GN60" s="36">
        <v>3743.3147801040782</v>
      </c>
      <c r="GO60" s="36">
        <v>3743.3147801040782</v>
      </c>
      <c r="GP60" s="36">
        <v>3743.3147801040782</v>
      </c>
      <c r="GQ60" s="36">
        <v>3743.3147801040782</v>
      </c>
      <c r="GR60" s="36">
        <v>3743.3147801040782</v>
      </c>
      <c r="GS60" s="36">
        <v>3743.3147801040782</v>
      </c>
      <c r="GT60" s="36">
        <v>3743.3147801040782</v>
      </c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9"/>
      <c r="KR60" s="9"/>
      <c r="KS60" s="9"/>
      <c r="KT60" s="9"/>
      <c r="KU60" s="9"/>
      <c r="KV60" s="9"/>
      <c r="KW60" s="9"/>
      <c r="KX60" s="9"/>
      <c r="KY60" s="9"/>
      <c r="KZ60" s="9"/>
      <c r="LA60" s="9"/>
      <c r="LB60" s="9"/>
      <c r="LC60" s="9"/>
      <c r="LD60" s="9"/>
      <c r="LE60" s="9"/>
      <c r="LF60" s="9"/>
      <c r="LG60" s="9"/>
      <c r="LH60" s="9"/>
      <c r="LI60" s="9"/>
      <c r="LJ60" s="9"/>
      <c r="LK60" s="9"/>
      <c r="LL60" s="9"/>
      <c r="LM60" s="9"/>
      <c r="LN60" s="9"/>
      <c r="LO60" s="9"/>
      <c r="LP60" s="9"/>
      <c r="LQ60" s="9"/>
      <c r="LR60" s="9"/>
      <c r="LS60" s="9"/>
      <c r="LT60" s="9"/>
      <c r="LU60" s="9"/>
      <c r="LV60" s="9"/>
      <c r="LW60" s="9"/>
      <c r="LX60" s="9"/>
      <c r="LY60" s="9"/>
      <c r="LZ60" s="9"/>
      <c r="MA60" s="9"/>
      <c r="MB60" s="9"/>
      <c r="MC60" s="9"/>
      <c r="MD60" s="9"/>
      <c r="ME60" s="9"/>
      <c r="MF60" s="9"/>
      <c r="MG60" s="9"/>
      <c r="MH60" s="9"/>
      <c r="MI60" s="9"/>
      <c r="MJ60" s="9"/>
      <c r="MK60" s="9"/>
      <c r="ML60" s="9"/>
      <c r="MM60" s="9"/>
      <c r="MN60" s="9"/>
      <c r="MO60" s="9"/>
      <c r="MP60" s="9"/>
      <c r="MQ60" s="9"/>
      <c r="MR60" s="9"/>
      <c r="MS60" s="9"/>
      <c r="MT60" s="9"/>
      <c r="MU60" s="9"/>
      <c r="MV60" s="9"/>
      <c r="MW60" s="9"/>
      <c r="MX60" s="9"/>
      <c r="MY60" s="9"/>
      <c r="MZ60" s="9"/>
      <c r="NA60" s="9"/>
      <c r="NB60" s="9"/>
      <c r="NC60" s="9"/>
      <c r="ND60" s="9"/>
      <c r="NE60" s="9"/>
      <c r="NF60" s="9"/>
      <c r="NG60" s="9"/>
      <c r="NH60" s="9"/>
      <c r="NI60" s="9"/>
      <c r="NJ60" s="9"/>
      <c r="NK60" s="9"/>
      <c r="NL60" s="9"/>
      <c r="NM60" s="9"/>
      <c r="NN60" s="9"/>
      <c r="NO60" s="9"/>
      <c r="NP60" s="9"/>
      <c r="NQ60" s="9"/>
      <c r="NR60" s="9"/>
      <c r="NS60" s="9"/>
      <c r="NT60" s="9"/>
      <c r="NU60" s="9"/>
      <c r="NV60" s="9"/>
      <c r="NW60" s="9"/>
      <c r="NX60" s="9"/>
      <c r="NY60" s="9"/>
      <c r="NZ60" s="9"/>
      <c r="OA60" s="9"/>
      <c r="OB60" s="9"/>
      <c r="OC60" s="9"/>
      <c r="OD60" s="9"/>
      <c r="OE60" s="9"/>
      <c r="OF60" s="9"/>
      <c r="OG60" s="9"/>
      <c r="OH60" s="9"/>
      <c r="OI60" s="9"/>
      <c r="OJ60" s="9"/>
      <c r="OK60" s="9"/>
      <c r="OL60" s="9"/>
      <c r="OM60" s="9"/>
      <c r="ON60" s="9"/>
      <c r="OO60" s="9"/>
      <c r="OP60" s="9"/>
      <c r="OQ60" s="9"/>
      <c r="OR60" s="9"/>
      <c r="OS60" s="9"/>
      <c r="OT60" s="9"/>
      <c r="OU60" s="9"/>
      <c r="OV60" s="9"/>
      <c r="OW60" s="9"/>
      <c r="OX60" s="9"/>
      <c r="OY60" s="9"/>
      <c r="OZ60" s="9"/>
      <c r="PA60" s="9"/>
      <c r="PB60" s="9"/>
      <c r="PC60" s="9"/>
      <c r="PD60" s="9"/>
      <c r="PE60" s="9"/>
      <c r="PF60" s="9"/>
      <c r="PG60" s="9"/>
      <c r="PH60" s="9"/>
      <c r="PI60" s="9"/>
      <c r="PJ60" s="9"/>
      <c r="PK60" s="9"/>
      <c r="PL60" s="9"/>
      <c r="PM60" s="9"/>
      <c r="PN60" s="9"/>
      <c r="PO60" s="9"/>
      <c r="PP60" s="9"/>
      <c r="PQ60" s="9"/>
      <c r="PR60" s="9"/>
      <c r="PS60" s="9"/>
      <c r="PT60" s="9"/>
      <c r="PU60" s="9"/>
      <c r="PV60" s="9"/>
      <c r="PW60" s="9"/>
      <c r="PX60" s="9"/>
      <c r="PY60" s="9"/>
      <c r="PZ60" s="9"/>
      <c r="QA60" s="9"/>
      <c r="QB60" s="9"/>
      <c r="QC60" s="9"/>
      <c r="QD60" s="9"/>
      <c r="QE60" s="9"/>
      <c r="QF60" s="9"/>
      <c r="QG60" s="9"/>
      <c r="QH60" s="9"/>
      <c r="QI60" s="9"/>
      <c r="QJ60" s="9"/>
      <c r="QK60" s="9"/>
      <c r="QL60" s="9"/>
      <c r="QM60" s="9"/>
      <c r="QN60" s="9"/>
      <c r="QO60" s="9"/>
      <c r="QP60" s="9"/>
      <c r="QQ60" s="9"/>
      <c r="QR60" s="9"/>
      <c r="QS60" s="9"/>
      <c r="QT60" s="9"/>
      <c r="QU60" s="9"/>
      <c r="QV60" s="9"/>
      <c r="QW60" s="9"/>
      <c r="QX60" s="9"/>
      <c r="QY60" s="9"/>
      <c r="QZ60" s="9"/>
      <c r="RA60" s="9"/>
      <c r="RB60" s="9"/>
      <c r="RC60" s="9"/>
      <c r="RD60" s="9"/>
      <c r="RE60" s="9"/>
      <c r="RF60" s="9"/>
      <c r="RG60" s="9"/>
      <c r="RH60" s="9"/>
      <c r="RI60" s="9"/>
      <c r="RJ60" s="9"/>
      <c r="RK60" s="9"/>
      <c r="RL60" s="9"/>
      <c r="RM60" s="9"/>
      <c r="RN60" s="9"/>
      <c r="RO60" s="9"/>
      <c r="RP60" s="9"/>
      <c r="RQ60" s="9"/>
      <c r="RR60" s="9"/>
      <c r="RS60" s="9"/>
      <c r="RT60" s="9"/>
      <c r="RU60" s="9"/>
      <c r="RV60" s="9"/>
      <c r="RW60" s="9"/>
      <c r="RX60" s="9"/>
      <c r="RY60" s="9"/>
      <c r="RZ60" s="9"/>
      <c r="SA60" s="9"/>
      <c r="SB60" s="9"/>
      <c r="SC60" s="9"/>
      <c r="SD60" s="9"/>
      <c r="SE60" s="9"/>
      <c r="SF60" s="9"/>
      <c r="SG60" s="9"/>
      <c r="SH60" s="9"/>
      <c r="SI60" s="9"/>
      <c r="SJ60" s="9"/>
      <c r="SK60" s="9"/>
      <c r="SL60" s="9"/>
      <c r="SM60" s="9"/>
      <c r="SN60" s="9"/>
      <c r="SO60" s="9"/>
      <c r="SP60" s="9"/>
      <c r="SQ60" s="9"/>
      <c r="SR60" s="9"/>
      <c r="SS60" s="9"/>
    </row>
    <row r="61" spans="1:513" x14ac:dyDescent="0.2">
      <c r="A61" s="4"/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9"/>
      <c r="JT61" s="9"/>
      <c r="JU61" s="9"/>
      <c r="JV61" s="9"/>
      <c r="JW61" s="9"/>
      <c r="JX61" s="9"/>
      <c r="JY61" s="9"/>
      <c r="JZ61" s="9"/>
      <c r="KA61" s="9"/>
      <c r="KB61" s="9"/>
      <c r="KC61" s="9"/>
      <c r="KD61" s="9"/>
      <c r="KE61" s="9"/>
      <c r="KF61" s="9"/>
      <c r="KG61" s="9"/>
      <c r="KH61" s="9"/>
      <c r="KI61" s="9"/>
      <c r="KJ61" s="9"/>
      <c r="KK61" s="9"/>
      <c r="KL61" s="9"/>
      <c r="KM61" s="9"/>
      <c r="KN61" s="9"/>
      <c r="KO61" s="9"/>
      <c r="KP61" s="9"/>
      <c r="KQ61" s="9"/>
      <c r="KR61" s="9"/>
      <c r="KS61" s="9"/>
      <c r="KT61" s="9"/>
      <c r="KU61" s="9"/>
      <c r="KV61" s="9"/>
      <c r="KW61" s="9"/>
      <c r="KX61" s="9"/>
      <c r="KY61" s="9"/>
      <c r="KZ61" s="9"/>
      <c r="LA61" s="9"/>
      <c r="LB61" s="9"/>
      <c r="LC61" s="9"/>
      <c r="LD61" s="9"/>
      <c r="LE61" s="9"/>
      <c r="LF61" s="9"/>
      <c r="LG61" s="9"/>
      <c r="LH61" s="9"/>
      <c r="LI61" s="9"/>
      <c r="LJ61" s="9"/>
      <c r="LK61" s="9"/>
      <c r="LL61" s="9"/>
      <c r="LM61" s="9"/>
      <c r="LN61" s="9"/>
      <c r="LO61" s="9"/>
      <c r="LP61" s="9"/>
      <c r="LQ61" s="9"/>
      <c r="LR61" s="9"/>
      <c r="LS61" s="9"/>
      <c r="LT61" s="9"/>
      <c r="LU61" s="9"/>
      <c r="LV61" s="9"/>
      <c r="LW61" s="9"/>
      <c r="LX61" s="9"/>
      <c r="LY61" s="9"/>
      <c r="LZ61" s="9"/>
      <c r="MA61" s="9"/>
      <c r="MB61" s="9"/>
      <c r="MC61" s="9"/>
      <c r="MD61" s="9"/>
      <c r="ME61" s="9"/>
      <c r="MF61" s="9"/>
      <c r="MG61" s="9"/>
      <c r="MH61" s="9"/>
      <c r="MI61" s="9"/>
      <c r="MJ61" s="9"/>
      <c r="MK61" s="9"/>
      <c r="ML61" s="9"/>
      <c r="MM61" s="9"/>
      <c r="MN61" s="9"/>
      <c r="MO61" s="9"/>
      <c r="MP61" s="9"/>
      <c r="MQ61" s="9"/>
      <c r="MR61" s="9"/>
      <c r="MS61" s="9"/>
      <c r="MT61" s="9"/>
      <c r="MU61" s="9"/>
      <c r="MV61" s="9"/>
      <c r="MW61" s="9"/>
      <c r="MX61" s="9"/>
      <c r="MY61" s="9"/>
      <c r="MZ61" s="9"/>
      <c r="NA61" s="9"/>
      <c r="NB61" s="9"/>
      <c r="NC61" s="9"/>
      <c r="ND61" s="9"/>
      <c r="NE61" s="9"/>
      <c r="NF61" s="9"/>
      <c r="NG61" s="9"/>
      <c r="NH61" s="9"/>
      <c r="NI61" s="9"/>
      <c r="NJ61" s="9"/>
      <c r="NK61" s="9"/>
      <c r="NL61" s="9"/>
      <c r="NM61" s="9"/>
      <c r="NN61" s="9"/>
      <c r="NO61" s="9"/>
      <c r="NP61" s="9"/>
      <c r="NQ61" s="9"/>
      <c r="NR61" s="9"/>
      <c r="NS61" s="9"/>
      <c r="NT61" s="9"/>
      <c r="NU61" s="9"/>
      <c r="NV61" s="9"/>
      <c r="NW61" s="9"/>
      <c r="NX61" s="9"/>
      <c r="NY61" s="9"/>
      <c r="NZ61" s="9"/>
      <c r="OA61" s="9"/>
      <c r="OB61" s="9"/>
      <c r="OC61" s="9"/>
      <c r="OD61" s="9"/>
      <c r="OE61" s="9"/>
      <c r="OF61" s="9"/>
      <c r="OG61" s="9"/>
      <c r="OH61" s="9"/>
      <c r="OI61" s="9"/>
      <c r="OJ61" s="9"/>
      <c r="OK61" s="9"/>
      <c r="OL61" s="9"/>
      <c r="OM61" s="9"/>
      <c r="ON61" s="9"/>
      <c r="OO61" s="9"/>
      <c r="OP61" s="9"/>
      <c r="OQ61" s="9"/>
      <c r="OR61" s="9"/>
      <c r="OS61" s="9"/>
      <c r="OT61" s="9"/>
      <c r="OU61" s="9"/>
      <c r="OV61" s="9"/>
      <c r="OW61" s="9"/>
      <c r="OX61" s="9"/>
      <c r="OY61" s="9"/>
      <c r="OZ61" s="9"/>
      <c r="PA61" s="9"/>
      <c r="PB61" s="9"/>
      <c r="PC61" s="9"/>
      <c r="PD61" s="9"/>
      <c r="PE61" s="9"/>
      <c r="PF61" s="9"/>
      <c r="PG61" s="9"/>
      <c r="PH61" s="9"/>
      <c r="PI61" s="9"/>
      <c r="PJ61" s="9"/>
      <c r="PK61" s="9"/>
      <c r="PL61" s="9"/>
      <c r="PM61" s="9"/>
      <c r="PN61" s="9"/>
      <c r="PO61" s="9"/>
      <c r="PP61" s="9"/>
      <c r="PQ61" s="9"/>
      <c r="PR61" s="9"/>
      <c r="PS61" s="9"/>
      <c r="PT61" s="9"/>
      <c r="PU61" s="9"/>
      <c r="PV61" s="9"/>
      <c r="PW61" s="9"/>
      <c r="PX61" s="9"/>
      <c r="PY61" s="9"/>
      <c r="PZ61" s="9"/>
      <c r="QA61" s="9"/>
      <c r="QB61" s="9"/>
      <c r="QC61" s="9"/>
      <c r="QD61" s="9"/>
      <c r="QE61" s="9"/>
      <c r="QF61" s="9"/>
      <c r="QG61" s="9"/>
      <c r="QH61" s="9"/>
      <c r="QI61" s="9"/>
      <c r="QJ61" s="9"/>
      <c r="QK61" s="9"/>
      <c r="QL61" s="9"/>
      <c r="QM61" s="9"/>
      <c r="QN61" s="9"/>
      <c r="QO61" s="9"/>
      <c r="QP61" s="9"/>
      <c r="QQ61" s="9"/>
      <c r="QR61" s="9"/>
      <c r="QS61" s="9"/>
      <c r="QT61" s="9"/>
      <c r="QU61" s="9"/>
      <c r="QV61" s="9"/>
      <c r="QW61" s="9"/>
      <c r="QX61" s="9"/>
      <c r="QY61" s="9"/>
      <c r="QZ61" s="9"/>
      <c r="RA61" s="9"/>
      <c r="RB61" s="9"/>
      <c r="RC61" s="9"/>
      <c r="RD61" s="9"/>
      <c r="RE61" s="9"/>
      <c r="RF61" s="9"/>
      <c r="RG61" s="9"/>
      <c r="RH61" s="9"/>
      <c r="RI61" s="9"/>
      <c r="RJ61" s="9"/>
      <c r="RK61" s="9"/>
      <c r="RL61" s="9"/>
      <c r="RM61" s="9"/>
      <c r="RN61" s="9"/>
      <c r="RO61" s="9"/>
      <c r="RP61" s="9"/>
      <c r="RQ61" s="9"/>
      <c r="RR61" s="9"/>
      <c r="RS61" s="9"/>
      <c r="RT61" s="9"/>
      <c r="RU61" s="9"/>
      <c r="RV61" s="9"/>
      <c r="RW61" s="9"/>
      <c r="RX61" s="9"/>
      <c r="RY61" s="9"/>
      <c r="RZ61" s="9"/>
      <c r="SA61" s="9"/>
      <c r="SB61" s="9"/>
      <c r="SC61" s="9"/>
      <c r="SD61" s="9"/>
      <c r="SE61" s="9"/>
      <c r="SF61" s="9"/>
      <c r="SG61" s="9"/>
      <c r="SH61" s="9"/>
      <c r="SI61" s="9"/>
      <c r="SJ61" s="9"/>
      <c r="SK61" s="9"/>
      <c r="SL61" s="9"/>
      <c r="SM61" s="9"/>
      <c r="SN61" s="9"/>
      <c r="SO61" s="9"/>
      <c r="SP61" s="9"/>
      <c r="SQ61" s="9"/>
      <c r="SR61" s="9"/>
      <c r="SS61" s="9"/>
    </row>
    <row r="62" spans="1:513" x14ac:dyDescent="0.2">
      <c r="A62" s="4">
        <v>9</v>
      </c>
      <c r="B62" s="1" t="s">
        <v>52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  <c r="IW62" s="9"/>
      <c r="IX62" s="9"/>
      <c r="IY62" s="9"/>
      <c r="IZ62" s="9"/>
      <c r="JA62" s="9"/>
      <c r="JB62" s="9"/>
      <c r="JC62" s="9"/>
      <c r="JD62" s="9"/>
      <c r="JE62" s="9"/>
      <c r="JF62" s="9"/>
      <c r="JG62" s="9"/>
      <c r="JH62" s="9"/>
      <c r="JI62" s="9"/>
      <c r="JJ62" s="9"/>
      <c r="JK62" s="9"/>
      <c r="JL62" s="9"/>
      <c r="JM62" s="9"/>
      <c r="JN62" s="9"/>
      <c r="JO62" s="9"/>
      <c r="JP62" s="9"/>
      <c r="JQ62" s="9"/>
      <c r="JR62" s="9"/>
      <c r="JS62" s="9"/>
      <c r="JT62" s="9"/>
      <c r="JU62" s="9"/>
      <c r="JV62" s="9"/>
      <c r="JW62" s="9"/>
      <c r="JX62" s="9"/>
      <c r="JY62" s="9"/>
      <c r="JZ62" s="9"/>
      <c r="KA62" s="9"/>
      <c r="KB62" s="9"/>
      <c r="KC62" s="9"/>
      <c r="KD62" s="9"/>
      <c r="KE62" s="9"/>
      <c r="KF62" s="9"/>
      <c r="KG62" s="9"/>
      <c r="KH62" s="9"/>
      <c r="KI62" s="9"/>
      <c r="KJ62" s="9"/>
      <c r="KK62" s="9"/>
      <c r="KL62" s="9"/>
      <c r="KM62" s="9"/>
      <c r="KN62" s="9"/>
      <c r="KO62" s="9"/>
      <c r="KP62" s="9"/>
      <c r="KQ62" s="9"/>
      <c r="KR62" s="9"/>
      <c r="KS62" s="9"/>
      <c r="KT62" s="9"/>
      <c r="KU62" s="9"/>
      <c r="KV62" s="9"/>
      <c r="KW62" s="9"/>
      <c r="KX62" s="9"/>
      <c r="KY62" s="9"/>
      <c r="KZ62" s="9"/>
      <c r="LA62" s="9"/>
      <c r="LB62" s="9"/>
      <c r="LC62" s="9"/>
      <c r="LD62" s="9"/>
      <c r="LE62" s="9"/>
      <c r="LF62" s="9"/>
      <c r="LG62" s="9"/>
      <c r="LH62" s="9"/>
      <c r="LI62" s="9"/>
      <c r="LJ62" s="9"/>
      <c r="LK62" s="9"/>
      <c r="LL62" s="9"/>
      <c r="LM62" s="9"/>
      <c r="LN62" s="9"/>
      <c r="LO62" s="9"/>
      <c r="LP62" s="9"/>
      <c r="LQ62" s="9"/>
      <c r="LR62" s="9"/>
      <c r="LS62" s="9"/>
      <c r="LT62" s="9"/>
      <c r="LU62" s="9"/>
      <c r="LV62" s="9"/>
      <c r="LW62" s="9"/>
      <c r="LX62" s="9"/>
      <c r="LY62" s="9"/>
      <c r="LZ62" s="9"/>
      <c r="MA62" s="9"/>
      <c r="MB62" s="9"/>
      <c r="MC62" s="9"/>
      <c r="MD62" s="9"/>
      <c r="ME62" s="9"/>
      <c r="MF62" s="9"/>
      <c r="MG62" s="9"/>
      <c r="MH62" s="9"/>
      <c r="MI62" s="9"/>
      <c r="MJ62" s="9"/>
      <c r="MK62" s="9"/>
      <c r="ML62" s="9"/>
      <c r="MM62" s="9"/>
      <c r="MN62" s="9"/>
      <c r="MO62" s="9"/>
      <c r="MP62" s="9"/>
      <c r="MQ62" s="9"/>
      <c r="MR62" s="9"/>
      <c r="MS62" s="9"/>
      <c r="MT62" s="9"/>
      <c r="MU62" s="9"/>
      <c r="MV62" s="9"/>
      <c r="MW62" s="9"/>
      <c r="MX62" s="9"/>
      <c r="MY62" s="9"/>
      <c r="MZ62" s="9"/>
      <c r="NA62" s="9"/>
      <c r="NB62" s="9"/>
      <c r="NC62" s="9"/>
      <c r="ND62" s="9"/>
      <c r="NE62" s="9"/>
      <c r="NF62" s="9"/>
      <c r="NG62" s="9"/>
      <c r="NH62" s="9"/>
      <c r="NI62" s="9"/>
      <c r="NJ62" s="9"/>
      <c r="NK62" s="9"/>
      <c r="NL62" s="9"/>
      <c r="NM62" s="9"/>
      <c r="NN62" s="9"/>
      <c r="NO62" s="9"/>
      <c r="NP62" s="9"/>
      <c r="NQ62" s="9"/>
      <c r="NR62" s="9"/>
      <c r="NS62" s="9"/>
      <c r="NT62" s="9"/>
      <c r="NU62" s="9"/>
      <c r="NV62" s="9"/>
      <c r="NW62" s="9"/>
      <c r="NX62" s="9"/>
      <c r="NY62" s="9"/>
      <c r="NZ62" s="9"/>
      <c r="OA62" s="9"/>
      <c r="OB62" s="9"/>
      <c r="OC62" s="9"/>
      <c r="OD62" s="9"/>
      <c r="OE62" s="9"/>
      <c r="OF62" s="9"/>
      <c r="OG62" s="9"/>
      <c r="OH62" s="9"/>
      <c r="OI62" s="9"/>
      <c r="OJ62" s="9"/>
      <c r="OK62" s="9"/>
      <c r="OL62" s="9"/>
      <c r="OM62" s="9"/>
      <c r="ON62" s="9"/>
      <c r="OO62" s="9"/>
      <c r="OP62" s="9"/>
      <c r="OQ62" s="9"/>
      <c r="OR62" s="9"/>
      <c r="OS62" s="9"/>
      <c r="OT62" s="9"/>
      <c r="OU62" s="9"/>
      <c r="OV62" s="9"/>
      <c r="OW62" s="9"/>
      <c r="OX62" s="9"/>
      <c r="OY62" s="9"/>
      <c r="OZ62" s="9"/>
      <c r="PA62" s="9"/>
      <c r="PB62" s="9"/>
      <c r="PC62" s="9"/>
      <c r="PD62" s="9"/>
      <c r="PE62" s="9"/>
      <c r="PF62" s="9"/>
      <c r="PG62" s="9"/>
      <c r="PH62" s="9"/>
      <c r="PI62" s="9"/>
      <c r="PJ62" s="9"/>
      <c r="PK62" s="9"/>
      <c r="PL62" s="9"/>
      <c r="PM62" s="9"/>
      <c r="PN62" s="9"/>
      <c r="PO62" s="9"/>
      <c r="PP62" s="9"/>
      <c r="PQ62" s="9"/>
      <c r="PR62" s="9"/>
      <c r="PS62" s="9"/>
      <c r="PT62" s="9"/>
      <c r="PU62" s="9"/>
      <c r="PV62" s="9"/>
      <c r="PW62" s="9"/>
      <c r="PX62" s="9"/>
      <c r="PY62" s="9"/>
      <c r="PZ62" s="9"/>
      <c r="QA62" s="9"/>
      <c r="QB62" s="9"/>
      <c r="QC62" s="9"/>
      <c r="QD62" s="9"/>
      <c r="QE62" s="9"/>
      <c r="QF62" s="9"/>
      <c r="QG62" s="9"/>
      <c r="QH62" s="9"/>
      <c r="QI62" s="9"/>
      <c r="QJ62" s="9"/>
      <c r="QK62" s="9"/>
      <c r="QL62" s="9"/>
      <c r="QM62" s="9"/>
      <c r="QN62" s="9"/>
      <c r="QO62" s="9"/>
      <c r="QP62" s="9"/>
      <c r="QQ62" s="9"/>
      <c r="QR62" s="9"/>
      <c r="QS62" s="9"/>
      <c r="QT62" s="9"/>
      <c r="QU62" s="9"/>
      <c r="QV62" s="9"/>
      <c r="QW62" s="9"/>
      <c r="QX62" s="9"/>
      <c r="QY62" s="9"/>
      <c r="QZ62" s="9"/>
      <c r="RA62" s="9"/>
      <c r="RB62" s="9"/>
      <c r="RC62" s="9"/>
      <c r="RD62" s="9"/>
      <c r="RE62" s="9"/>
      <c r="RF62" s="9"/>
      <c r="RG62" s="9"/>
      <c r="RH62" s="9"/>
      <c r="RI62" s="9"/>
      <c r="RJ62" s="9"/>
      <c r="RK62" s="9"/>
      <c r="RL62" s="9"/>
      <c r="RM62" s="9"/>
      <c r="RN62" s="9"/>
      <c r="RO62" s="9"/>
      <c r="RP62" s="9"/>
      <c r="RQ62" s="9"/>
      <c r="RR62" s="9"/>
      <c r="RS62" s="9"/>
      <c r="RT62" s="9"/>
      <c r="RU62" s="9"/>
      <c r="RV62" s="9"/>
      <c r="RW62" s="9"/>
      <c r="RX62" s="9"/>
      <c r="RY62" s="9"/>
      <c r="RZ62" s="9"/>
      <c r="SA62" s="9"/>
      <c r="SB62" s="9"/>
      <c r="SC62" s="9"/>
      <c r="SD62" s="9"/>
      <c r="SE62" s="9"/>
      <c r="SF62" s="9"/>
      <c r="SG62" s="9"/>
      <c r="SH62" s="9"/>
      <c r="SI62" s="9"/>
      <c r="SJ62" s="9"/>
      <c r="SK62" s="9"/>
      <c r="SL62" s="9"/>
      <c r="SM62" s="9"/>
      <c r="SN62" s="9"/>
      <c r="SO62" s="9"/>
      <c r="SP62" s="9"/>
      <c r="SQ62" s="9"/>
      <c r="SR62" s="9"/>
      <c r="SS62" s="9"/>
    </row>
    <row r="63" spans="1:513" x14ac:dyDescent="0.2">
      <c r="A63" s="4">
        <v>53</v>
      </c>
      <c r="B63" s="6" t="s">
        <v>53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  <c r="IW63" s="9"/>
      <c r="IX63" s="9"/>
      <c r="IY63" s="9"/>
      <c r="IZ63" s="9"/>
      <c r="JA63" s="9"/>
      <c r="JB63" s="9"/>
      <c r="JC63" s="9"/>
      <c r="JD63" s="9"/>
      <c r="JE63" s="9"/>
      <c r="JF63" s="9"/>
      <c r="JG63" s="9"/>
      <c r="JH63" s="9"/>
      <c r="JI63" s="9"/>
      <c r="JJ63" s="9"/>
      <c r="JK63" s="9"/>
      <c r="JL63" s="9"/>
      <c r="JM63" s="9"/>
      <c r="JN63" s="9"/>
      <c r="JO63" s="9"/>
      <c r="JP63" s="9"/>
      <c r="JQ63" s="9"/>
      <c r="JR63" s="9"/>
      <c r="JS63" s="9"/>
      <c r="JT63" s="9"/>
      <c r="JU63" s="9"/>
      <c r="JV63" s="9"/>
      <c r="JW63" s="9"/>
      <c r="JX63" s="9"/>
      <c r="JY63" s="9"/>
      <c r="JZ63" s="9"/>
      <c r="KA63" s="9"/>
      <c r="KB63" s="9"/>
      <c r="KC63" s="9"/>
      <c r="KD63" s="9"/>
      <c r="KE63" s="9"/>
      <c r="KF63" s="9"/>
      <c r="KG63" s="9"/>
      <c r="KH63" s="9"/>
      <c r="KI63" s="9"/>
      <c r="KJ63" s="9"/>
      <c r="KK63" s="9"/>
      <c r="KL63" s="9"/>
      <c r="KM63" s="9"/>
      <c r="KN63" s="9"/>
      <c r="KO63" s="9"/>
      <c r="KP63" s="9"/>
      <c r="KQ63" s="9"/>
      <c r="KR63" s="9"/>
      <c r="KS63" s="9"/>
      <c r="KT63" s="9"/>
      <c r="KU63" s="9"/>
      <c r="KV63" s="9"/>
      <c r="KW63" s="9"/>
      <c r="KX63" s="9"/>
      <c r="KY63" s="9"/>
      <c r="KZ63" s="9"/>
      <c r="LA63" s="9"/>
      <c r="LB63" s="9"/>
      <c r="LC63" s="9"/>
      <c r="LD63" s="9"/>
      <c r="LE63" s="9"/>
      <c r="LF63" s="9"/>
      <c r="LG63" s="9"/>
      <c r="LH63" s="9"/>
      <c r="LI63" s="9"/>
      <c r="LJ63" s="9"/>
      <c r="LK63" s="9"/>
      <c r="LL63" s="9"/>
      <c r="LM63" s="9"/>
      <c r="LN63" s="9"/>
      <c r="LO63" s="9"/>
      <c r="LP63" s="9"/>
      <c r="LQ63" s="9"/>
      <c r="LR63" s="9"/>
      <c r="LS63" s="9"/>
      <c r="LT63" s="9"/>
      <c r="LU63" s="9"/>
      <c r="LV63" s="9"/>
      <c r="LW63" s="9"/>
      <c r="LX63" s="9"/>
      <c r="LY63" s="9"/>
      <c r="LZ63" s="9"/>
      <c r="MA63" s="9"/>
      <c r="MB63" s="9"/>
      <c r="MC63" s="9"/>
      <c r="MD63" s="9"/>
      <c r="ME63" s="9"/>
      <c r="MF63" s="9"/>
      <c r="MG63" s="9"/>
      <c r="MH63" s="9"/>
      <c r="MI63" s="9"/>
      <c r="MJ63" s="9"/>
      <c r="MK63" s="9"/>
      <c r="ML63" s="9"/>
      <c r="MM63" s="9"/>
      <c r="MN63" s="9"/>
      <c r="MO63" s="9"/>
      <c r="MP63" s="9"/>
      <c r="MQ63" s="9"/>
      <c r="MR63" s="9"/>
      <c r="MS63" s="9"/>
      <c r="MT63" s="9"/>
      <c r="MU63" s="9"/>
      <c r="MV63" s="9"/>
      <c r="MW63" s="9"/>
      <c r="MX63" s="9"/>
      <c r="MY63" s="9"/>
      <c r="MZ63" s="9"/>
      <c r="NA63" s="9"/>
      <c r="NB63" s="9"/>
      <c r="NC63" s="9"/>
      <c r="ND63" s="9"/>
      <c r="NE63" s="9"/>
      <c r="NF63" s="9"/>
      <c r="NG63" s="9"/>
      <c r="NH63" s="9"/>
      <c r="NI63" s="9"/>
      <c r="NJ63" s="9"/>
      <c r="NK63" s="9"/>
      <c r="NL63" s="9"/>
      <c r="NM63" s="9"/>
      <c r="NN63" s="9"/>
      <c r="NO63" s="9"/>
      <c r="NP63" s="9"/>
      <c r="NQ63" s="9"/>
      <c r="NR63" s="9"/>
      <c r="NS63" s="9"/>
      <c r="NT63" s="9"/>
      <c r="NU63" s="9"/>
      <c r="NV63" s="9"/>
      <c r="NW63" s="9"/>
      <c r="NX63" s="9"/>
      <c r="NY63" s="9"/>
      <c r="NZ63" s="9"/>
      <c r="OA63" s="9"/>
      <c r="OB63" s="9"/>
      <c r="OC63" s="9"/>
      <c r="OD63" s="9"/>
      <c r="OE63" s="9"/>
      <c r="OF63" s="9"/>
      <c r="OG63" s="9"/>
      <c r="OH63" s="9"/>
      <c r="OI63" s="9"/>
      <c r="OJ63" s="9"/>
      <c r="OK63" s="9"/>
      <c r="OL63" s="9"/>
      <c r="OM63" s="9"/>
      <c r="ON63" s="9"/>
      <c r="OO63" s="9"/>
      <c r="OP63" s="9"/>
      <c r="OQ63" s="9"/>
      <c r="OR63" s="9"/>
      <c r="OS63" s="9"/>
      <c r="OT63" s="9"/>
      <c r="OU63" s="9"/>
      <c r="OV63" s="9"/>
      <c r="OW63" s="9"/>
      <c r="OX63" s="9"/>
      <c r="OY63" s="9"/>
      <c r="OZ63" s="9"/>
      <c r="PA63" s="9"/>
      <c r="PB63" s="9"/>
      <c r="PC63" s="9"/>
      <c r="PD63" s="9"/>
      <c r="PE63" s="9"/>
      <c r="PF63" s="9"/>
      <c r="PG63" s="9"/>
      <c r="PH63" s="9"/>
      <c r="PI63" s="9"/>
      <c r="PJ63" s="9"/>
      <c r="PK63" s="9"/>
      <c r="PL63" s="9"/>
      <c r="PM63" s="9"/>
      <c r="PN63" s="9"/>
      <c r="PO63" s="9"/>
      <c r="PP63" s="9"/>
      <c r="PQ63" s="9"/>
      <c r="PR63" s="9"/>
      <c r="PS63" s="9"/>
      <c r="PT63" s="9"/>
      <c r="PU63" s="9"/>
      <c r="PV63" s="9"/>
      <c r="PW63" s="9"/>
      <c r="PX63" s="9"/>
      <c r="PY63" s="9"/>
      <c r="PZ63" s="9"/>
      <c r="QA63" s="9"/>
      <c r="QB63" s="9"/>
      <c r="QC63" s="9"/>
      <c r="QD63" s="9"/>
      <c r="QE63" s="9"/>
      <c r="QF63" s="9"/>
      <c r="QG63" s="9"/>
      <c r="QH63" s="9"/>
      <c r="QI63" s="9"/>
      <c r="QJ63" s="9"/>
      <c r="QK63" s="9"/>
      <c r="QL63" s="9"/>
      <c r="QM63" s="9"/>
      <c r="QN63" s="9"/>
      <c r="QO63" s="9"/>
      <c r="QP63" s="9"/>
      <c r="QQ63" s="9"/>
      <c r="QR63" s="9"/>
      <c r="QS63" s="9"/>
      <c r="QT63" s="9"/>
      <c r="QU63" s="9"/>
      <c r="QV63" s="9"/>
      <c r="QW63" s="9"/>
      <c r="QX63" s="9"/>
      <c r="QY63" s="9"/>
      <c r="QZ63" s="9"/>
      <c r="RA63" s="9"/>
      <c r="RB63" s="9"/>
      <c r="RC63" s="9"/>
      <c r="RD63" s="9"/>
      <c r="RE63" s="9"/>
      <c r="RF63" s="9"/>
      <c r="RG63" s="9"/>
      <c r="RH63" s="9"/>
      <c r="RI63" s="9"/>
      <c r="RJ63" s="9"/>
      <c r="RK63" s="9"/>
      <c r="RL63" s="9"/>
      <c r="RM63" s="9"/>
      <c r="RN63" s="9"/>
      <c r="RO63" s="9"/>
      <c r="RP63" s="9"/>
      <c r="RQ63" s="9"/>
      <c r="RR63" s="9"/>
      <c r="RS63" s="9"/>
      <c r="RT63" s="9"/>
      <c r="RU63" s="9"/>
      <c r="RV63" s="9"/>
      <c r="RW63" s="9"/>
      <c r="RX63" s="9"/>
      <c r="RY63" s="9"/>
      <c r="RZ63" s="9"/>
      <c r="SA63" s="9"/>
      <c r="SB63" s="9"/>
      <c r="SC63" s="9"/>
      <c r="SD63" s="9"/>
      <c r="SE63" s="9"/>
      <c r="SF63" s="9"/>
      <c r="SG63" s="9"/>
      <c r="SH63" s="9"/>
      <c r="SI63" s="9"/>
      <c r="SJ63" s="9"/>
      <c r="SK63" s="9"/>
      <c r="SL63" s="9"/>
      <c r="SM63" s="9"/>
      <c r="SN63" s="9"/>
      <c r="SO63" s="9"/>
      <c r="SP63" s="9"/>
      <c r="SQ63" s="9"/>
      <c r="SR63" s="9"/>
      <c r="SS63" s="9"/>
    </row>
    <row r="64" spans="1:513" x14ac:dyDescent="0.2">
      <c r="A64" s="4">
        <v>36</v>
      </c>
      <c r="B64" s="4" t="s">
        <v>54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9"/>
      <c r="JT64" s="9"/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  <c r="KU64" s="9"/>
      <c r="KV64" s="9"/>
      <c r="KW64" s="9"/>
      <c r="KX64" s="9"/>
      <c r="KY64" s="9"/>
      <c r="KZ64" s="9"/>
      <c r="LA64" s="9"/>
      <c r="LB64" s="9"/>
      <c r="LC64" s="9"/>
      <c r="LD64" s="9"/>
      <c r="LE64" s="9"/>
      <c r="LF64" s="9"/>
      <c r="LG64" s="9"/>
      <c r="LH64" s="9"/>
      <c r="LI64" s="9"/>
      <c r="LJ64" s="9"/>
      <c r="LK64" s="9"/>
      <c r="LL64" s="9"/>
      <c r="LM64" s="9"/>
      <c r="LN64" s="9"/>
      <c r="LO64" s="9"/>
      <c r="LP64" s="9"/>
      <c r="LQ64" s="9"/>
      <c r="LR64" s="9"/>
      <c r="LS64" s="9"/>
      <c r="LT64" s="9"/>
      <c r="LU64" s="9"/>
      <c r="LV64" s="9"/>
      <c r="LW64" s="9"/>
      <c r="LX64" s="9"/>
      <c r="LY64" s="9"/>
      <c r="LZ64" s="9"/>
      <c r="MA64" s="9"/>
      <c r="MB64" s="9"/>
      <c r="MC64" s="9"/>
      <c r="MD64" s="9"/>
      <c r="ME64" s="9"/>
      <c r="MF64" s="9"/>
      <c r="MG64" s="9"/>
      <c r="MH64" s="9"/>
      <c r="MI64" s="9"/>
      <c r="MJ64" s="9"/>
      <c r="MK64" s="9"/>
      <c r="ML64" s="9"/>
      <c r="MM64" s="9"/>
      <c r="MN64" s="9"/>
      <c r="MO64" s="9"/>
      <c r="MP64" s="9"/>
      <c r="MQ64" s="9"/>
      <c r="MR64" s="9"/>
      <c r="MS64" s="9"/>
      <c r="MT64" s="9"/>
      <c r="MU64" s="9"/>
      <c r="MV64" s="9"/>
      <c r="MW64" s="9"/>
      <c r="MX64" s="9"/>
      <c r="MY64" s="9"/>
      <c r="MZ64" s="9"/>
      <c r="NA64" s="9"/>
      <c r="NB64" s="9"/>
      <c r="NC64" s="9"/>
      <c r="ND64" s="9"/>
      <c r="NE64" s="9"/>
      <c r="NF64" s="9"/>
      <c r="NG64" s="9"/>
      <c r="NH64" s="9"/>
      <c r="NI64" s="9"/>
      <c r="NJ64" s="9"/>
      <c r="NK64" s="9"/>
      <c r="NL64" s="9"/>
      <c r="NM64" s="9"/>
      <c r="NN64" s="9"/>
      <c r="NO64" s="9"/>
      <c r="NP64" s="9"/>
      <c r="NQ64" s="9"/>
      <c r="NR64" s="9"/>
      <c r="NS64" s="9"/>
      <c r="NT64" s="9"/>
      <c r="NU64" s="9"/>
      <c r="NV64" s="9"/>
      <c r="NW64" s="9"/>
      <c r="NX64" s="9"/>
      <c r="NY64" s="9"/>
      <c r="NZ64" s="9"/>
      <c r="OA64" s="9"/>
      <c r="OB64" s="9"/>
      <c r="OC64" s="9"/>
      <c r="OD64" s="9"/>
      <c r="OE64" s="9"/>
      <c r="OF64" s="9"/>
      <c r="OG64" s="9"/>
      <c r="OH64" s="9"/>
      <c r="OI64" s="9"/>
      <c r="OJ64" s="9"/>
      <c r="OK64" s="9"/>
      <c r="OL64" s="9"/>
      <c r="OM64" s="9"/>
      <c r="ON64" s="9"/>
      <c r="OO64" s="9"/>
      <c r="OP64" s="9"/>
      <c r="OQ64" s="9"/>
      <c r="OR64" s="9"/>
      <c r="OS64" s="9"/>
      <c r="OT64" s="9"/>
      <c r="OU64" s="9"/>
      <c r="OV64" s="9"/>
      <c r="OW64" s="9"/>
      <c r="OX64" s="9"/>
      <c r="OY64" s="9"/>
      <c r="OZ64" s="9"/>
      <c r="PA64" s="9"/>
      <c r="PB64" s="9"/>
      <c r="PC64" s="9"/>
      <c r="PD64" s="9"/>
      <c r="PE64" s="9"/>
      <c r="PF64" s="9"/>
      <c r="PG64" s="9"/>
      <c r="PH64" s="9"/>
      <c r="PI64" s="9"/>
      <c r="PJ64" s="9"/>
      <c r="PK64" s="9"/>
      <c r="PL64" s="9"/>
      <c r="PM64" s="9"/>
      <c r="PN64" s="9"/>
      <c r="PO64" s="9"/>
      <c r="PP64" s="9"/>
      <c r="PQ64" s="9"/>
      <c r="PR64" s="9"/>
      <c r="PS64" s="9"/>
      <c r="PT64" s="9"/>
      <c r="PU64" s="9"/>
      <c r="PV64" s="9"/>
      <c r="PW64" s="9"/>
      <c r="PX64" s="9"/>
      <c r="PY64" s="9"/>
      <c r="PZ64" s="9"/>
      <c r="QA64" s="9"/>
      <c r="QB64" s="9"/>
      <c r="QC64" s="9"/>
      <c r="QD64" s="9"/>
      <c r="QE64" s="9"/>
      <c r="QF64" s="9"/>
      <c r="QG64" s="9"/>
      <c r="QH64" s="9"/>
      <c r="QI64" s="9"/>
      <c r="QJ64" s="9"/>
      <c r="QK64" s="9"/>
      <c r="QL64" s="9"/>
      <c r="QM64" s="9"/>
      <c r="QN64" s="9"/>
      <c r="QO64" s="9"/>
      <c r="QP64" s="9"/>
      <c r="QQ64" s="9"/>
      <c r="QR64" s="9"/>
      <c r="QS64" s="9"/>
      <c r="QT64" s="9"/>
      <c r="QU64" s="9"/>
      <c r="QV64" s="9"/>
      <c r="QW64" s="9"/>
      <c r="QX64" s="9"/>
      <c r="QY64" s="9"/>
      <c r="QZ64" s="9"/>
      <c r="RA64" s="9"/>
      <c r="RB64" s="9"/>
      <c r="RC64" s="9"/>
      <c r="RD64" s="9"/>
      <c r="RE64" s="27">
        <v>36247619.343244568</v>
      </c>
      <c r="RF64" s="27">
        <v>34262299.997666113</v>
      </c>
      <c r="RG64" s="27">
        <v>26719502.415571686</v>
      </c>
      <c r="RH64" s="27">
        <v>12058533.152846176</v>
      </c>
      <c r="RI64" s="27">
        <v>13320462.599481879</v>
      </c>
      <c r="RJ64" s="27">
        <v>42303053.002543934</v>
      </c>
      <c r="RK64" s="27">
        <v>24632520.946624033</v>
      </c>
      <c r="RL64" s="27">
        <v>23615994.748757206</v>
      </c>
      <c r="RM64" s="27">
        <v>59087081.195883021</v>
      </c>
      <c r="RN64" s="27">
        <v>65089853.852078333</v>
      </c>
      <c r="RO64" s="27">
        <v>87782637.42398113</v>
      </c>
      <c r="RP64" s="27">
        <v>62295639.039665967</v>
      </c>
      <c r="RQ64" s="27">
        <v>77087536.534446776</v>
      </c>
      <c r="RR64" s="27">
        <v>30419493.510029957</v>
      </c>
      <c r="RS64" s="9"/>
      <c r="RT64" s="27">
        <v>95204251.15730235</v>
      </c>
      <c r="RU64" s="27">
        <v>69514713.624398664</v>
      </c>
      <c r="RV64" s="27">
        <v>102549874.2851956</v>
      </c>
      <c r="RW64" s="9"/>
      <c r="RX64" s="27">
        <v>101187342.44047077</v>
      </c>
      <c r="RY64" s="27">
        <v>97094054.306290403</v>
      </c>
      <c r="RZ64" s="9"/>
      <c r="SA64" s="9"/>
      <c r="SB64" s="9"/>
      <c r="SC64" s="27">
        <v>98765069.811875358</v>
      </c>
      <c r="SD64" s="9"/>
      <c r="SE64" s="9"/>
      <c r="SF64" s="9"/>
      <c r="SG64" s="9"/>
      <c r="SH64" s="9"/>
      <c r="SI64" s="9"/>
      <c r="SJ64" s="9"/>
      <c r="SK64" s="9"/>
      <c r="SL64" s="9"/>
      <c r="SM64" s="9"/>
      <c r="SN64" s="9"/>
      <c r="SO64" s="9"/>
      <c r="SP64" s="9"/>
      <c r="SQ64" s="9"/>
      <c r="SR64" s="9"/>
      <c r="SS64" s="9"/>
    </row>
    <row r="65" spans="1:513" x14ac:dyDescent="0.2">
      <c r="A65" s="4">
        <v>554</v>
      </c>
      <c r="B65" s="4" t="s">
        <v>55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  <c r="IW65" s="9"/>
      <c r="IX65" s="9"/>
      <c r="IY65" s="9"/>
      <c r="IZ65" s="9"/>
      <c r="JA65" s="9"/>
      <c r="JB65" s="9"/>
      <c r="JC65" s="9"/>
      <c r="JD65" s="9"/>
      <c r="JE65" s="9"/>
      <c r="JF65" s="9"/>
      <c r="JG65" s="9"/>
      <c r="JH65" s="9"/>
      <c r="JI65" s="9"/>
      <c r="JJ65" s="9"/>
      <c r="JK65" s="9"/>
      <c r="JL65" s="9"/>
      <c r="JM65" s="9"/>
      <c r="JN65" s="9"/>
      <c r="JO65" s="9"/>
      <c r="JP65" s="9"/>
      <c r="JQ65" s="9"/>
      <c r="JR65" s="9"/>
      <c r="JS65" s="9"/>
      <c r="JT65" s="9"/>
      <c r="JU65" s="9"/>
      <c r="JV65" s="9"/>
      <c r="JW65" s="9"/>
      <c r="JX65" s="9"/>
      <c r="JY65" s="9"/>
      <c r="JZ65" s="9"/>
      <c r="KA65" s="9"/>
      <c r="KB65" s="9"/>
      <c r="KC65" s="9"/>
      <c r="KD65" s="9"/>
      <c r="KE65" s="9"/>
      <c r="KF65" s="9"/>
      <c r="KG65" s="9"/>
      <c r="KH65" s="9"/>
      <c r="KI65" s="9"/>
      <c r="KJ65" s="9"/>
      <c r="KK65" s="9"/>
      <c r="KL65" s="9"/>
      <c r="KM65" s="9"/>
      <c r="KN65" s="9"/>
      <c r="KO65" s="9"/>
      <c r="KP65" s="9"/>
      <c r="KQ65" s="9"/>
      <c r="KR65" s="9"/>
      <c r="KS65" s="9"/>
      <c r="KT65" s="9"/>
      <c r="KU65" s="9"/>
      <c r="KV65" s="9"/>
      <c r="KW65" s="9"/>
      <c r="KX65" s="9"/>
      <c r="KY65" s="9"/>
      <c r="KZ65" s="9"/>
      <c r="LA65" s="9"/>
      <c r="LB65" s="9"/>
      <c r="LC65" s="9"/>
      <c r="LD65" s="9"/>
      <c r="LE65" s="9"/>
      <c r="LF65" s="9"/>
      <c r="LG65" s="9"/>
      <c r="LH65" s="9"/>
      <c r="LI65" s="9"/>
      <c r="LJ65" s="9"/>
      <c r="LK65" s="9"/>
      <c r="LL65" s="9"/>
      <c r="LM65" s="9"/>
      <c r="LN65" s="9"/>
      <c r="LO65" s="9"/>
      <c r="LP65" s="9"/>
      <c r="LQ65" s="9"/>
      <c r="LR65" s="9"/>
      <c r="LS65" s="9"/>
      <c r="LT65" s="9"/>
      <c r="LU65" s="9"/>
      <c r="LV65" s="9"/>
      <c r="LW65" s="9"/>
      <c r="LX65" s="9"/>
      <c r="LY65" s="9"/>
      <c r="LZ65" s="9"/>
      <c r="MA65" s="9"/>
      <c r="MB65" s="9"/>
      <c r="MC65" s="9"/>
      <c r="MD65" s="9"/>
      <c r="ME65" s="9"/>
      <c r="MF65" s="9"/>
      <c r="MG65" s="9"/>
      <c r="MH65" s="9"/>
      <c r="MI65" s="9"/>
      <c r="MJ65" s="9"/>
      <c r="MK65" s="9"/>
      <c r="ML65" s="9"/>
      <c r="MM65" s="9"/>
      <c r="MN65" s="9"/>
      <c r="MO65" s="9"/>
      <c r="MP65" s="9"/>
      <c r="MQ65" s="9"/>
      <c r="MR65" s="9"/>
      <c r="MS65" s="9"/>
      <c r="MT65" s="9"/>
      <c r="MU65" s="9"/>
      <c r="MV65" s="9"/>
      <c r="MW65" s="9"/>
      <c r="MX65" s="9"/>
      <c r="MY65" s="9"/>
      <c r="MZ65" s="9"/>
      <c r="NA65" s="9"/>
      <c r="NB65" s="9"/>
      <c r="NC65" s="9"/>
      <c r="ND65" s="9"/>
      <c r="NE65" s="9"/>
      <c r="NF65" s="9"/>
      <c r="NG65" s="9"/>
      <c r="NH65" s="9"/>
      <c r="NI65" s="9"/>
      <c r="NJ65" s="9"/>
      <c r="NK65" s="9"/>
      <c r="NL65" s="9"/>
      <c r="NM65" s="9"/>
      <c r="NN65" s="9"/>
      <c r="NO65" s="9"/>
      <c r="NP65" s="9"/>
      <c r="NQ65" s="9"/>
      <c r="NR65" s="9"/>
      <c r="NS65" s="9"/>
      <c r="NT65" s="9"/>
      <c r="NU65" s="9"/>
      <c r="NV65" s="9"/>
      <c r="NW65" s="9"/>
      <c r="NX65" s="9"/>
      <c r="NY65" s="9"/>
      <c r="NZ65" s="9"/>
      <c r="OA65" s="9"/>
      <c r="OB65" s="9"/>
      <c r="OC65" s="9"/>
      <c r="OD65" s="9"/>
      <c r="OE65" s="9"/>
      <c r="OF65" s="9"/>
      <c r="OG65" s="9"/>
      <c r="OH65" s="9"/>
      <c r="OI65" s="9"/>
      <c r="OJ65" s="9"/>
      <c r="OK65" s="9"/>
      <c r="OL65" s="9"/>
      <c r="OM65" s="9"/>
      <c r="ON65" s="9"/>
      <c r="OO65" s="9"/>
      <c r="OP65" s="9"/>
      <c r="OQ65" s="9"/>
      <c r="OR65" s="9"/>
      <c r="OS65" s="9"/>
      <c r="OT65" s="9"/>
      <c r="OU65" s="9"/>
      <c r="OV65" s="9"/>
      <c r="OW65" s="9"/>
      <c r="OX65" s="9"/>
      <c r="OY65" s="9"/>
      <c r="OZ65" s="9"/>
      <c r="PA65" s="9"/>
      <c r="PB65" s="9"/>
      <c r="PC65" s="9"/>
      <c r="PD65" s="9"/>
      <c r="PE65" s="9"/>
      <c r="PF65" s="9"/>
      <c r="PG65" s="9"/>
      <c r="PH65" s="9"/>
      <c r="PI65" s="9"/>
      <c r="PJ65" s="9"/>
      <c r="PK65" s="9"/>
      <c r="PL65" s="9"/>
      <c r="PM65" s="9"/>
      <c r="PN65" s="9"/>
      <c r="PO65" s="9"/>
      <c r="PP65" s="9"/>
      <c r="PQ65" s="9"/>
      <c r="PR65" s="9"/>
      <c r="PS65" s="9"/>
      <c r="PT65" s="9"/>
      <c r="PU65" s="9"/>
      <c r="PV65" s="9"/>
      <c r="PW65" s="9"/>
      <c r="PX65" s="9"/>
      <c r="PY65" s="9"/>
      <c r="PZ65" s="9"/>
      <c r="QA65" s="9"/>
      <c r="QB65" s="9"/>
      <c r="QC65" s="9"/>
      <c r="QD65" s="9"/>
      <c r="QE65" s="9"/>
      <c r="QF65" s="9"/>
      <c r="QG65" s="9"/>
      <c r="QH65" s="9"/>
      <c r="QI65" s="9"/>
      <c r="QJ65" s="9"/>
      <c r="QK65" s="9"/>
      <c r="QL65" s="9"/>
      <c r="QM65" s="9"/>
      <c r="QN65" s="9"/>
      <c r="QO65" s="9"/>
      <c r="QP65" s="9"/>
      <c r="QQ65" s="9"/>
      <c r="QR65" s="9"/>
      <c r="QS65" s="9"/>
      <c r="QT65" s="9"/>
      <c r="QU65" s="9"/>
      <c r="QV65" s="9"/>
      <c r="QW65" s="9"/>
      <c r="QX65" s="9"/>
      <c r="QY65" s="9"/>
      <c r="QZ65" s="9"/>
      <c r="RA65" s="9"/>
      <c r="RB65" s="9"/>
      <c r="RC65" s="9"/>
      <c r="RD65" s="9"/>
      <c r="RE65" s="27">
        <v>7979484.9114290392</v>
      </c>
      <c r="RF65" s="27">
        <v>6230502.7889933949</v>
      </c>
      <c r="RG65" s="27">
        <v>6164777.3473055288</v>
      </c>
      <c r="RH65" s="27">
        <v>6813690.2700305739</v>
      </c>
      <c r="RI65" s="27">
        <v>8156300.6044763941</v>
      </c>
      <c r="RJ65" s="27">
        <v>9657536.2569141369</v>
      </c>
      <c r="RK65" s="27">
        <v>9406714.4140779991</v>
      </c>
      <c r="RL65" s="27">
        <v>9944983.3360562008</v>
      </c>
      <c r="RM65" s="27">
        <v>10663469.367750367</v>
      </c>
      <c r="RN65" s="27">
        <v>12801590.029640349</v>
      </c>
      <c r="RO65" s="27">
        <v>21068731.27893256</v>
      </c>
      <c r="RP65" s="27">
        <v>18479734.886992827</v>
      </c>
      <c r="RQ65" s="27">
        <v>21784495.476687547</v>
      </c>
      <c r="RR65" s="27">
        <v>21802755.741127349</v>
      </c>
      <c r="RS65" s="27">
        <v>25585804.968079634</v>
      </c>
      <c r="RT65" s="9"/>
      <c r="RU65" s="9"/>
      <c r="RV65" s="9"/>
      <c r="RW65" s="9"/>
      <c r="RX65" s="9"/>
      <c r="RY65" s="9"/>
      <c r="RZ65" s="9"/>
      <c r="SA65" s="9"/>
      <c r="SB65" s="9"/>
      <c r="SC65" s="9"/>
      <c r="SD65" s="9"/>
      <c r="SE65" s="9"/>
      <c r="SF65" s="9"/>
      <c r="SG65" s="9"/>
      <c r="SH65" s="9"/>
      <c r="SI65" s="9"/>
      <c r="SJ65" s="9"/>
      <c r="SK65" s="9"/>
      <c r="SL65" s="9"/>
      <c r="SM65" s="9"/>
      <c r="SN65" s="9"/>
      <c r="SO65" s="9"/>
      <c r="SP65" s="9"/>
      <c r="SQ65" s="9"/>
      <c r="SR65" s="9"/>
      <c r="SS65" s="9"/>
    </row>
    <row r="66" spans="1:513" x14ac:dyDescent="0.2">
      <c r="A66" s="4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9"/>
      <c r="PH66" s="9"/>
      <c r="PI66" s="9"/>
      <c r="PJ66" s="9"/>
      <c r="PK66" s="9"/>
      <c r="PL66" s="9"/>
      <c r="PM66" s="9"/>
      <c r="PN66" s="9"/>
      <c r="PO66" s="9"/>
      <c r="PP66" s="9"/>
      <c r="PQ66" s="9"/>
      <c r="PR66" s="9"/>
      <c r="PS66" s="9"/>
      <c r="PT66" s="9"/>
      <c r="PU66" s="9"/>
      <c r="PV66" s="9"/>
      <c r="PW66" s="9"/>
      <c r="PX66" s="9"/>
      <c r="PY66" s="9"/>
      <c r="PZ66" s="9"/>
      <c r="QA66" s="9"/>
      <c r="QB66" s="9"/>
      <c r="QC66" s="9"/>
      <c r="QD66" s="9"/>
      <c r="QE66" s="9"/>
      <c r="QF66" s="9"/>
      <c r="QG66" s="9"/>
      <c r="QH66" s="9"/>
      <c r="QI66" s="9"/>
      <c r="QJ66" s="9"/>
      <c r="QK66" s="9"/>
      <c r="QL66" s="9"/>
      <c r="QM66" s="9"/>
      <c r="QN66" s="9"/>
      <c r="QO66" s="9"/>
      <c r="QP66" s="9"/>
      <c r="QQ66" s="9"/>
      <c r="QR66" s="9"/>
      <c r="QS66" s="9"/>
      <c r="QT66" s="9"/>
      <c r="QU66" s="9"/>
      <c r="QV66" s="9"/>
      <c r="QW66" s="9"/>
      <c r="QX66" s="9"/>
      <c r="QY66" s="9"/>
      <c r="QZ66" s="9"/>
      <c r="RA66" s="9"/>
      <c r="RB66" s="9"/>
      <c r="RC66" s="9"/>
      <c r="RD66" s="9"/>
      <c r="RE66" s="9"/>
      <c r="RF66" s="9"/>
      <c r="RG66" s="9"/>
      <c r="RH66" s="9"/>
      <c r="RI66" s="9"/>
      <c r="RJ66" s="9"/>
      <c r="RK66" s="9"/>
      <c r="RL66" s="9"/>
      <c r="RM66" s="9"/>
      <c r="RN66" s="9"/>
      <c r="RO66" s="9"/>
      <c r="RP66" s="9"/>
      <c r="RQ66" s="9"/>
      <c r="RR66" s="9"/>
      <c r="RS66" s="9"/>
      <c r="RT66" s="9"/>
      <c r="RU66" s="9"/>
      <c r="RV66" s="9"/>
      <c r="RW66" s="9"/>
      <c r="RX66" s="9"/>
      <c r="RY66" s="9"/>
      <c r="RZ66" s="9"/>
      <c r="SA66" s="9"/>
      <c r="SB66" s="9"/>
      <c r="SC66" s="9"/>
      <c r="SD66" s="9"/>
      <c r="SE66" s="9"/>
      <c r="SF66" s="9"/>
      <c r="SG66" s="9"/>
      <c r="SH66" s="9"/>
      <c r="SI66" s="9"/>
      <c r="SJ66" s="9"/>
      <c r="SK66" s="9"/>
      <c r="SL66" s="9"/>
      <c r="SM66" s="9"/>
      <c r="SN66" s="9"/>
      <c r="SO66" s="9"/>
      <c r="SP66" s="9"/>
      <c r="SQ66" s="9"/>
      <c r="SR66" s="9"/>
      <c r="SS66" s="9"/>
    </row>
    <row r="67" spans="1:513" x14ac:dyDescent="0.2">
      <c r="A67" s="4">
        <v>142</v>
      </c>
      <c r="B67" s="1" t="s">
        <v>56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9"/>
      <c r="LP67" s="9"/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9"/>
      <c r="PH67" s="9"/>
      <c r="PI67" s="9"/>
      <c r="PJ67" s="9"/>
      <c r="PK67" s="9"/>
      <c r="PL67" s="9"/>
      <c r="PM67" s="9"/>
      <c r="PN67" s="9"/>
      <c r="PO67" s="9"/>
      <c r="PP67" s="9"/>
      <c r="PQ67" s="9"/>
      <c r="PR67" s="9"/>
      <c r="PS67" s="9"/>
      <c r="PT67" s="9"/>
      <c r="PU67" s="9"/>
      <c r="PV67" s="9"/>
      <c r="PW67" s="9"/>
      <c r="PX67" s="9"/>
      <c r="PY67" s="9"/>
      <c r="PZ67" s="9"/>
      <c r="QA67" s="9"/>
      <c r="QB67" s="9"/>
      <c r="QC67" s="9"/>
      <c r="QD67" s="9"/>
      <c r="QE67" s="9"/>
      <c r="QF67" s="9"/>
      <c r="QG67" s="9"/>
      <c r="QH67" s="9"/>
      <c r="QI67" s="9"/>
      <c r="QJ67" s="9"/>
      <c r="QK67" s="9"/>
      <c r="QL67" s="9"/>
      <c r="QM67" s="9"/>
      <c r="QN67" s="9"/>
      <c r="QO67" s="9"/>
      <c r="QP67" s="9"/>
      <c r="QQ67" s="9"/>
      <c r="QR67" s="9"/>
      <c r="QS67" s="9"/>
      <c r="QT67" s="9"/>
      <c r="QU67" s="9"/>
      <c r="QV67" s="9"/>
      <c r="QW67" s="9"/>
      <c r="QX67" s="9"/>
      <c r="QY67" s="9"/>
      <c r="QZ67" s="9"/>
      <c r="RA67" s="9"/>
      <c r="RB67" s="9"/>
      <c r="RC67" s="9"/>
      <c r="RD67" s="9"/>
      <c r="RE67" s="9"/>
      <c r="RF67" s="9"/>
      <c r="RG67" s="9"/>
      <c r="RH67" s="9"/>
      <c r="RI67" s="9"/>
      <c r="RJ67" s="9"/>
      <c r="RK67" s="9"/>
      <c r="RL67" s="9"/>
      <c r="RM67" s="9"/>
      <c r="RN67" s="9"/>
      <c r="RO67" s="9"/>
      <c r="RP67" s="9"/>
      <c r="RQ67" s="9"/>
      <c r="RR67" s="9"/>
      <c r="RS67" s="9"/>
      <c r="RT67" s="9"/>
      <c r="RU67" s="9"/>
      <c r="RV67" s="9"/>
      <c r="RW67" s="9"/>
      <c r="RX67" s="9"/>
      <c r="RY67" s="9"/>
      <c r="RZ67" s="9"/>
      <c r="SA67" s="9"/>
      <c r="SB67" s="9"/>
      <c r="SC67" s="9"/>
      <c r="SD67" s="9"/>
      <c r="SE67" s="9"/>
      <c r="SF67" s="9"/>
      <c r="SG67" s="9"/>
      <c r="SH67" s="9"/>
      <c r="SI67" s="9"/>
      <c r="SJ67" s="9"/>
      <c r="SK67" s="9"/>
      <c r="SL67" s="9"/>
      <c r="SM67" s="9"/>
      <c r="SN67" s="9"/>
      <c r="SO67" s="9"/>
      <c r="SP67" s="9"/>
      <c r="SQ67" s="9"/>
      <c r="SR67" s="9"/>
      <c r="SS67" s="9"/>
    </row>
    <row r="68" spans="1:513" x14ac:dyDescent="0.2">
      <c r="A68" s="4">
        <v>34</v>
      </c>
      <c r="B68" s="6" t="s">
        <v>57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9"/>
      <c r="PH68" s="9"/>
      <c r="PI68" s="9"/>
      <c r="PJ68" s="9"/>
      <c r="PK68" s="9"/>
      <c r="PL68" s="9"/>
      <c r="PM68" s="9"/>
      <c r="PN68" s="9"/>
      <c r="PO68" s="9"/>
      <c r="PP68" s="9"/>
      <c r="PQ68" s="9"/>
      <c r="PR68" s="9"/>
      <c r="PS68" s="9"/>
      <c r="PT68" s="9"/>
      <c r="PU68" s="9"/>
      <c r="PV68" s="9"/>
      <c r="PW68" s="9"/>
      <c r="PX68" s="9"/>
      <c r="PY68" s="9"/>
      <c r="PZ68" s="9"/>
      <c r="QA68" s="9"/>
      <c r="QB68" s="9"/>
      <c r="QC68" s="9"/>
      <c r="QD68" s="9"/>
      <c r="QE68" s="9"/>
      <c r="QF68" s="9"/>
      <c r="QG68" s="9"/>
      <c r="QH68" s="9"/>
      <c r="QI68" s="9"/>
      <c r="QJ68" s="9"/>
      <c r="QK68" s="9"/>
      <c r="QL68" s="9"/>
      <c r="QM68" s="9"/>
      <c r="QN68" s="9"/>
      <c r="QO68" s="9"/>
      <c r="QP68" s="9"/>
      <c r="QQ68" s="9"/>
      <c r="QR68" s="9"/>
      <c r="QS68" s="9"/>
      <c r="QT68" s="9"/>
      <c r="QU68" s="9"/>
      <c r="QV68" s="9"/>
      <c r="QW68" s="9"/>
      <c r="QX68" s="9"/>
      <c r="QY68" s="9"/>
      <c r="QZ68" s="9"/>
      <c r="RA68" s="9"/>
      <c r="RB68" s="9"/>
      <c r="RC68" s="9"/>
      <c r="RD68" s="9"/>
      <c r="RE68" s="9"/>
      <c r="RF68" s="9"/>
      <c r="RG68" s="9"/>
      <c r="RH68" s="9"/>
      <c r="RI68" s="9"/>
      <c r="RJ68" s="9"/>
      <c r="RK68" s="9"/>
      <c r="RL68" s="9"/>
      <c r="RM68" s="9"/>
      <c r="RN68" s="9"/>
      <c r="RO68" s="9"/>
      <c r="RP68" s="9"/>
      <c r="RQ68" s="9"/>
      <c r="RR68" s="9"/>
      <c r="RS68" s="9"/>
      <c r="RT68" s="9"/>
      <c r="RU68" s="9"/>
      <c r="RV68" s="9"/>
      <c r="RW68" s="9"/>
      <c r="RX68" s="9"/>
      <c r="RY68" s="9"/>
      <c r="RZ68" s="9"/>
      <c r="SA68" s="9"/>
      <c r="SB68" s="9"/>
      <c r="SC68" s="9"/>
      <c r="SD68" s="9"/>
      <c r="SE68" s="9"/>
      <c r="SF68" s="9"/>
      <c r="SG68" s="9"/>
      <c r="SH68" s="9"/>
      <c r="SI68" s="9"/>
      <c r="SJ68" s="9"/>
      <c r="SK68" s="9"/>
      <c r="SL68" s="9"/>
      <c r="SM68" s="9"/>
      <c r="SN68" s="9"/>
      <c r="SO68" s="9"/>
      <c r="SP68" s="9"/>
      <c r="SQ68" s="9"/>
      <c r="SR68" s="9"/>
      <c r="SS68" s="9"/>
    </row>
    <row r="69" spans="1:513" x14ac:dyDescent="0.2">
      <c r="A69" s="4">
        <v>356</v>
      </c>
      <c r="B69" s="4" t="s">
        <v>58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  <c r="IW69" s="9"/>
      <c r="IX69" s="9"/>
      <c r="IY69" s="9"/>
      <c r="IZ69" s="9"/>
      <c r="JA69" s="9"/>
      <c r="JB69" s="9"/>
      <c r="JC69" s="9"/>
      <c r="JD69" s="9"/>
      <c r="JE69" s="9"/>
      <c r="JF69" s="9"/>
      <c r="JG69" s="9"/>
      <c r="JH69" s="9"/>
      <c r="JI69" s="9"/>
      <c r="JJ69" s="9"/>
      <c r="JK69" s="9"/>
      <c r="JL69" s="9"/>
      <c r="JM69" s="9"/>
      <c r="JN69" s="9"/>
      <c r="JO69" s="9"/>
      <c r="JP69" s="9"/>
      <c r="JQ69" s="9"/>
      <c r="JR69" s="9"/>
      <c r="JS69" s="9"/>
      <c r="JT69" s="9"/>
      <c r="JU69" s="9"/>
      <c r="JV69" s="9"/>
      <c r="JW69" s="9"/>
      <c r="JX69" s="9"/>
      <c r="JY69" s="9"/>
      <c r="JZ69" s="9"/>
      <c r="KA69" s="9"/>
      <c r="KB69" s="9"/>
      <c r="KC69" s="9"/>
      <c r="KD69" s="9"/>
      <c r="KE69" s="9"/>
      <c r="KF69" s="9"/>
      <c r="KG69" s="9"/>
      <c r="KH69" s="9"/>
      <c r="KI69" s="9"/>
      <c r="KJ69" s="9"/>
      <c r="KK69" s="9"/>
      <c r="KL69" s="9"/>
      <c r="KM69" s="9"/>
      <c r="KN69" s="9"/>
      <c r="KO69" s="9"/>
      <c r="KP69" s="9"/>
      <c r="KQ69" s="9"/>
      <c r="KR69" s="9"/>
      <c r="KS69" s="9"/>
      <c r="KT69" s="9"/>
      <c r="KU69" s="9"/>
      <c r="KV69" s="9"/>
      <c r="KW69" s="9"/>
      <c r="KX69" s="9"/>
      <c r="KY69" s="9"/>
      <c r="KZ69" s="9"/>
      <c r="LA69" s="9"/>
      <c r="LB69" s="9"/>
      <c r="LC69" s="9"/>
      <c r="LD69" s="9"/>
      <c r="LE69" s="9"/>
      <c r="LF69" s="9"/>
      <c r="LG69" s="9"/>
      <c r="LH69" s="9"/>
      <c r="LI69" s="9"/>
      <c r="LJ69" s="9"/>
      <c r="LK69" s="9"/>
      <c r="LL69" s="9"/>
      <c r="LM69" s="9"/>
      <c r="LN69" s="9"/>
      <c r="LO69" s="9"/>
      <c r="LP69" s="9"/>
      <c r="LQ69" s="9"/>
      <c r="LR69" s="9"/>
      <c r="LS69" s="9"/>
      <c r="LT69" s="9"/>
      <c r="LU69" s="9"/>
      <c r="LV69" s="9"/>
      <c r="LW69" s="9"/>
      <c r="LX69" s="9"/>
      <c r="LY69" s="9"/>
      <c r="LZ69" s="9"/>
      <c r="MA69" s="9"/>
      <c r="MB69" s="9"/>
      <c r="MC69" s="9"/>
      <c r="MD69" s="9"/>
      <c r="ME69" s="9"/>
      <c r="MF69" s="9"/>
      <c r="MG69" s="9"/>
      <c r="MH69" s="9"/>
      <c r="MI69" s="9"/>
      <c r="MJ69" s="9"/>
      <c r="MK69" s="9"/>
      <c r="ML69" s="9"/>
      <c r="MM69" s="9"/>
      <c r="MN69" s="9"/>
      <c r="MO69" s="9"/>
      <c r="MP69" s="9"/>
      <c r="MQ69" s="9"/>
      <c r="MR69" s="9"/>
      <c r="MS69" s="9"/>
      <c r="MT69" s="9"/>
      <c r="MU69" s="9"/>
      <c r="MV69" s="9"/>
      <c r="MW69" s="9"/>
      <c r="MX69" s="9"/>
      <c r="MY69" s="9"/>
      <c r="MZ69" s="9"/>
      <c r="NA69" s="9"/>
      <c r="NB69" s="9"/>
      <c r="NC69" s="9"/>
      <c r="ND69" s="9"/>
      <c r="NE69" s="9"/>
      <c r="NF69" s="9"/>
      <c r="NG69" s="9"/>
      <c r="NH69" s="9"/>
      <c r="NI69" s="9"/>
      <c r="NJ69" s="9"/>
      <c r="NK69" s="9"/>
      <c r="NL69" s="9"/>
      <c r="NM69" s="9"/>
      <c r="NN69" s="9"/>
      <c r="NO69" s="9"/>
      <c r="NP69" s="9"/>
      <c r="NQ69" s="9"/>
      <c r="NR69" s="9"/>
      <c r="NS69" s="9"/>
      <c r="NT69" s="9"/>
      <c r="NU69" s="9"/>
      <c r="NV69" s="9"/>
      <c r="NW69" s="9"/>
      <c r="NX69" s="9"/>
      <c r="NY69" s="9"/>
      <c r="NZ69" s="9"/>
      <c r="OA69" s="9"/>
      <c r="OB69" s="9"/>
      <c r="OC69" s="9"/>
      <c r="OD69" s="9"/>
      <c r="OE69" s="9"/>
      <c r="OF69" s="9"/>
      <c r="OG69" s="9"/>
      <c r="OH69" s="9"/>
      <c r="OI69" s="9"/>
      <c r="OJ69" s="9"/>
      <c r="OK69" s="9"/>
      <c r="OL69" s="9"/>
      <c r="OM69" s="9"/>
      <c r="ON69" s="9"/>
      <c r="OO69" s="9"/>
      <c r="OP69" s="9"/>
      <c r="OQ69" s="9"/>
      <c r="OR69" s="9"/>
      <c r="OS69" s="9"/>
      <c r="OT69" s="9"/>
      <c r="OU69" s="9"/>
      <c r="OV69" s="9"/>
      <c r="OW69" s="9"/>
      <c r="OX69" s="9"/>
      <c r="OY69" s="9"/>
      <c r="OZ69" s="9"/>
      <c r="PA69" s="9"/>
      <c r="PB69" s="9"/>
      <c r="PC69" s="9"/>
      <c r="PD69" s="9"/>
      <c r="PE69" s="9"/>
      <c r="PF69" s="9"/>
      <c r="PG69" s="9"/>
      <c r="PH69" s="9"/>
      <c r="PI69" s="9"/>
      <c r="PJ69" s="9"/>
      <c r="PK69" s="9"/>
      <c r="PL69" s="9"/>
      <c r="PM69" s="9"/>
      <c r="PN69" s="9"/>
      <c r="PO69" s="9"/>
      <c r="PP69" s="9"/>
      <c r="PQ69" s="9"/>
      <c r="PR69" s="9"/>
      <c r="PS69" s="9"/>
      <c r="PT69" s="9"/>
      <c r="PU69" s="9"/>
      <c r="PV69" s="9"/>
      <c r="PW69" s="9"/>
      <c r="PX69" s="9"/>
      <c r="PY69" s="9"/>
      <c r="PZ69" s="9"/>
      <c r="QA69" s="9"/>
      <c r="QB69" s="9"/>
      <c r="QC69" s="9"/>
      <c r="QD69" s="9"/>
      <c r="QE69" s="9"/>
      <c r="QF69" s="9"/>
      <c r="QG69" s="9"/>
      <c r="QH69" s="9"/>
      <c r="QI69" s="9"/>
      <c r="QJ69" s="9"/>
      <c r="QK69" s="9"/>
      <c r="QL69" s="9"/>
      <c r="QM69" s="9"/>
      <c r="QN69" s="9"/>
      <c r="QO69" s="9"/>
      <c r="QP69" s="9"/>
      <c r="QQ69" s="9"/>
      <c r="QR69" s="9"/>
      <c r="QS69" s="9"/>
      <c r="QT69" s="9"/>
      <c r="QU69" s="9"/>
      <c r="QV69" s="9"/>
      <c r="QW69" s="9"/>
      <c r="QX69" s="9"/>
      <c r="QY69" s="9"/>
      <c r="QZ69" s="9"/>
      <c r="RA69" s="9"/>
      <c r="RB69" s="9"/>
      <c r="RC69" s="9"/>
      <c r="RD69" s="9"/>
      <c r="RE69" s="27">
        <v>1848093587.6490769</v>
      </c>
      <c r="RF69" s="27">
        <v>1820022161.1781456</v>
      </c>
      <c r="RG69" s="27">
        <v>2074750140.0331411</v>
      </c>
      <c r="RH69" s="27">
        <v>1965523351.4598455</v>
      </c>
      <c r="RI69" s="27">
        <v>1663071560.9027474</v>
      </c>
      <c r="RJ69" s="27">
        <v>1856094052.7924945</v>
      </c>
      <c r="RK69" s="27">
        <v>2355938904.0072818</v>
      </c>
      <c r="RL69" s="27">
        <v>1963140881.5086236</v>
      </c>
      <c r="RM69" s="27">
        <v>2012556270.4506736</v>
      </c>
      <c r="RN69" s="27">
        <v>1766827445.795505</v>
      </c>
      <c r="RO69" s="27">
        <v>1441454571.4199269</v>
      </c>
      <c r="RP69" s="27">
        <v>1290315142.0531907</v>
      </c>
      <c r="RQ69" s="27">
        <v>1214200584.5511484</v>
      </c>
      <c r="RR69" s="9"/>
      <c r="RS69" s="27">
        <v>1181638072.0704365</v>
      </c>
      <c r="RT69" s="27">
        <v>1412380163.9889867</v>
      </c>
      <c r="RU69" s="27">
        <v>1549698636.6524463</v>
      </c>
      <c r="RV69" s="27">
        <v>1887425590.7536836</v>
      </c>
      <c r="RW69" s="27">
        <v>1854229519.22786</v>
      </c>
      <c r="RX69" s="27">
        <v>1555636031.5875463</v>
      </c>
      <c r="RY69" s="27">
        <v>968119767.99999988</v>
      </c>
      <c r="RZ69" s="27">
        <v>1018543148</v>
      </c>
      <c r="SA69" s="27">
        <v>1130888150</v>
      </c>
      <c r="SB69" s="27">
        <v>930021120</v>
      </c>
      <c r="SC69" s="27">
        <v>848074380</v>
      </c>
      <c r="SD69" s="27">
        <v>876159036</v>
      </c>
      <c r="SE69" s="27">
        <v>910531887.99999988</v>
      </c>
      <c r="SF69" s="9"/>
      <c r="SG69" s="9"/>
      <c r="SH69" s="9"/>
      <c r="SI69" s="9"/>
      <c r="SJ69" s="9"/>
      <c r="SK69" s="9"/>
      <c r="SL69" s="9"/>
      <c r="SM69" s="9"/>
      <c r="SN69" s="9"/>
      <c r="SO69" s="9"/>
      <c r="SP69" s="9"/>
      <c r="SQ69" s="9"/>
      <c r="SR69" s="9"/>
      <c r="SS69" s="9"/>
    </row>
    <row r="70" spans="1:513" x14ac:dyDescent="0.2">
      <c r="A70" s="4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9"/>
      <c r="JT70" s="9"/>
      <c r="JU70" s="9"/>
      <c r="JV70" s="9"/>
      <c r="JW70" s="9"/>
      <c r="JX70" s="9"/>
      <c r="JY70" s="9"/>
      <c r="JZ70" s="9"/>
      <c r="KA70" s="9"/>
      <c r="KB70" s="9"/>
      <c r="KC70" s="9"/>
      <c r="KD70" s="9"/>
      <c r="KE70" s="9"/>
      <c r="KF70" s="9"/>
      <c r="KG70" s="9"/>
      <c r="KH70" s="9"/>
      <c r="KI70" s="9"/>
      <c r="KJ70" s="9"/>
      <c r="KK70" s="9"/>
      <c r="KL70" s="9"/>
      <c r="KM70" s="9"/>
      <c r="KN70" s="9"/>
      <c r="KO70" s="9"/>
      <c r="KP70" s="9"/>
      <c r="KQ70" s="9"/>
      <c r="KR70" s="9"/>
      <c r="KS70" s="9"/>
      <c r="KT70" s="9"/>
      <c r="KU70" s="9"/>
      <c r="KV70" s="9"/>
      <c r="KW70" s="9"/>
      <c r="KX70" s="9"/>
      <c r="KY70" s="9"/>
      <c r="KZ70" s="9"/>
      <c r="LA70" s="9"/>
      <c r="LB70" s="9"/>
      <c r="LC70" s="9"/>
      <c r="LD70" s="9"/>
      <c r="LE70" s="9"/>
      <c r="LF70" s="9"/>
      <c r="LG70" s="9"/>
      <c r="LH70" s="9"/>
      <c r="LI70" s="9"/>
      <c r="LJ70" s="9"/>
      <c r="LK70" s="9"/>
      <c r="LL70" s="9"/>
      <c r="LM70" s="9"/>
      <c r="LN70" s="9"/>
      <c r="LO70" s="9"/>
      <c r="LP70" s="9"/>
      <c r="LQ70" s="9"/>
      <c r="LR70" s="9"/>
      <c r="LS70" s="9"/>
      <c r="LT70" s="9"/>
      <c r="LU70" s="9"/>
      <c r="LV70" s="9"/>
      <c r="LW70" s="9"/>
      <c r="LX70" s="9"/>
      <c r="LY70" s="9"/>
      <c r="LZ70" s="9"/>
      <c r="MA70" s="9"/>
      <c r="MB70" s="9"/>
      <c r="MC70" s="9"/>
      <c r="MD70" s="9"/>
      <c r="ME70" s="9"/>
      <c r="MF70" s="9"/>
      <c r="MG70" s="9"/>
      <c r="MH70" s="9"/>
      <c r="MI70" s="9"/>
      <c r="MJ70" s="9"/>
      <c r="MK70" s="9"/>
      <c r="ML70" s="9"/>
      <c r="MM70" s="9"/>
      <c r="MN70" s="9"/>
      <c r="MO70" s="9"/>
      <c r="MP70" s="9"/>
      <c r="MQ70" s="9"/>
      <c r="MR70" s="9"/>
      <c r="MS70" s="9"/>
      <c r="MT70" s="9"/>
      <c r="MU70" s="9"/>
      <c r="MV70" s="9"/>
      <c r="MW70" s="9"/>
      <c r="MX70" s="9"/>
      <c r="MY70" s="9"/>
      <c r="MZ70" s="9"/>
      <c r="NA70" s="9"/>
      <c r="NB70" s="9"/>
      <c r="NC70" s="9"/>
      <c r="ND70" s="9"/>
      <c r="NE70" s="9"/>
      <c r="NF70" s="9"/>
      <c r="NG70" s="9"/>
      <c r="NH70" s="9"/>
      <c r="NI70" s="9"/>
      <c r="NJ70" s="9"/>
      <c r="NK70" s="9"/>
      <c r="NL70" s="9"/>
      <c r="NM70" s="9"/>
      <c r="NN70" s="9"/>
      <c r="NO70" s="9"/>
      <c r="NP70" s="9"/>
      <c r="NQ70" s="9"/>
      <c r="NR70" s="9"/>
      <c r="NS70" s="9"/>
      <c r="NT70" s="9"/>
      <c r="NU70" s="9"/>
      <c r="NV70" s="9"/>
      <c r="NW70" s="9"/>
      <c r="NX70" s="9"/>
      <c r="NY70" s="9"/>
      <c r="NZ70" s="9"/>
      <c r="OA70" s="9"/>
      <c r="OB70" s="9"/>
      <c r="OC70" s="9"/>
      <c r="OD70" s="9"/>
      <c r="OE70" s="9"/>
      <c r="OF70" s="9"/>
      <c r="OG70" s="9"/>
      <c r="OH70" s="9"/>
      <c r="OI70" s="9"/>
      <c r="OJ70" s="9"/>
      <c r="OK70" s="9"/>
      <c r="OL70" s="9"/>
      <c r="OM70" s="9"/>
      <c r="ON70" s="9"/>
      <c r="OO70" s="9"/>
      <c r="OP70" s="9"/>
      <c r="OQ70" s="9"/>
      <c r="OR70" s="9"/>
      <c r="OS70" s="9"/>
      <c r="OT70" s="9"/>
      <c r="OU70" s="9"/>
      <c r="OV70" s="9"/>
      <c r="OW70" s="9"/>
      <c r="OX70" s="9"/>
      <c r="OY70" s="9"/>
      <c r="OZ70" s="9"/>
      <c r="PA70" s="9"/>
      <c r="PB70" s="9"/>
      <c r="PC70" s="9"/>
      <c r="PD70" s="9"/>
      <c r="PE70" s="9"/>
      <c r="PF70" s="9"/>
      <c r="PG70" s="9"/>
      <c r="PH70" s="9"/>
      <c r="PI70" s="9"/>
      <c r="PJ70" s="9"/>
      <c r="PK70" s="9"/>
      <c r="PL70" s="9"/>
      <c r="PM70" s="9"/>
      <c r="PN70" s="9"/>
      <c r="PO70" s="9"/>
      <c r="PP70" s="9"/>
      <c r="PQ70" s="9"/>
      <c r="PR70" s="9"/>
      <c r="PS70" s="9"/>
      <c r="PT70" s="9"/>
      <c r="PU70" s="9"/>
      <c r="PV70" s="9"/>
      <c r="PW70" s="9"/>
      <c r="PX70" s="9"/>
      <c r="PY70" s="9"/>
      <c r="PZ70" s="9"/>
      <c r="QA70" s="9"/>
      <c r="QB70" s="9"/>
      <c r="QC70" s="9"/>
      <c r="QD70" s="9"/>
      <c r="QE70" s="9"/>
      <c r="QF70" s="9"/>
      <c r="QG70" s="9"/>
      <c r="QH70" s="9"/>
      <c r="QI70" s="9"/>
      <c r="QJ70" s="9"/>
      <c r="QK70" s="9"/>
      <c r="QL70" s="9"/>
      <c r="QM70" s="9"/>
      <c r="QN70" s="9"/>
      <c r="QO70" s="9"/>
      <c r="QP70" s="9"/>
      <c r="QQ70" s="9"/>
      <c r="QR70" s="9"/>
      <c r="QS70" s="9"/>
      <c r="QT70" s="9"/>
      <c r="QU70" s="9"/>
      <c r="QV70" s="9"/>
      <c r="QW70" s="9"/>
      <c r="QX70" s="9"/>
      <c r="QY70" s="9"/>
      <c r="QZ70" s="9"/>
      <c r="RA70" s="9"/>
      <c r="RB70" s="9"/>
      <c r="RC70" s="9"/>
      <c r="RD70" s="9"/>
      <c r="RE70" s="9"/>
      <c r="RF70" s="9"/>
      <c r="RG70" s="9"/>
      <c r="RH70" s="9"/>
      <c r="RI70" s="9"/>
      <c r="RJ70" s="9"/>
      <c r="RK70" s="9"/>
      <c r="RL70" s="9"/>
      <c r="RM70" s="9"/>
      <c r="RN70" s="9"/>
      <c r="RO70" s="9"/>
      <c r="RP70" s="9"/>
      <c r="RQ70" s="9"/>
      <c r="RR70" s="9"/>
      <c r="RS70" s="9"/>
      <c r="RT70" s="9"/>
      <c r="RU70" s="9"/>
      <c r="RV70" s="9"/>
      <c r="RW70" s="9"/>
      <c r="RX70" s="9"/>
      <c r="RY70" s="9"/>
      <c r="RZ70" s="9"/>
      <c r="SA70" s="9"/>
      <c r="SB70" s="9"/>
      <c r="SC70" s="9"/>
      <c r="SD70" s="9"/>
      <c r="SE70" s="9"/>
      <c r="SF70" s="9"/>
      <c r="SG70" s="9"/>
      <c r="SH70" s="9"/>
      <c r="SI70" s="9"/>
      <c r="SJ70" s="9"/>
      <c r="SK70" s="9"/>
      <c r="SL70" s="9"/>
      <c r="SM70" s="9"/>
      <c r="SN70" s="9"/>
      <c r="SO70" s="9"/>
      <c r="SP70" s="9"/>
      <c r="SQ70" s="9"/>
      <c r="SR70" s="9"/>
      <c r="SS70" s="9"/>
    </row>
    <row r="71" spans="1:513" x14ac:dyDescent="0.2">
      <c r="A71" s="4">
        <v>30</v>
      </c>
      <c r="B71" s="6" t="s">
        <v>59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  <c r="IW71" s="9"/>
      <c r="IX71" s="9"/>
      <c r="IY71" s="9"/>
      <c r="IZ71" s="9"/>
      <c r="JA71" s="9"/>
      <c r="JB71" s="9"/>
      <c r="JC71" s="9"/>
      <c r="JD71" s="9"/>
      <c r="JE71" s="9"/>
      <c r="JF71" s="9"/>
      <c r="JG71" s="9"/>
      <c r="JH71" s="9"/>
      <c r="JI71" s="9"/>
      <c r="JJ71" s="9"/>
      <c r="JK71" s="9"/>
      <c r="JL71" s="9"/>
      <c r="JM71" s="9"/>
      <c r="JN71" s="9"/>
      <c r="JO71" s="9"/>
      <c r="JP71" s="9"/>
      <c r="JQ71" s="9"/>
      <c r="JR71" s="9"/>
      <c r="JS71" s="9"/>
      <c r="JT71" s="9"/>
      <c r="JU71" s="9"/>
      <c r="JV71" s="9"/>
      <c r="JW71" s="9"/>
      <c r="JX71" s="9"/>
      <c r="JY71" s="9"/>
      <c r="JZ71" s="9"/>
      <c r="KA71" s="9"/>
      <c r="KB71" s="9"/>
      <c r="KC71" s="9"/>
      <c r="KD71" s="9"/>
      <c r="KE71" s="9"/>
      <c r="KF71" s="9"/>
      <c r="KG71" s="9"/>
      <c r="KH71" s="9"/>
      <c r="KI71" s="9"/>
      <c r="KJ71" s="9"/>
      <c r="KK71" s="9"/>
      <c r="KL71" s="9"/>
      <c r="KM71" s="9"/>
      <c r="KN71" s="9"/>
      <c r="KO71" s="9"/>
      <c r="KP71" s="9"/>
      <c r="KQ71" s="9"/>
      <c r="KR71" s="9"/>
      <c r="KS71" s="9"/>
      <c r="KT71" s="9"/>
      <c r="KU71" s="9"/>
      <c r="KV71" s="9"/>
      <c r="KW71" s="9"/>
      <c r="KX71" s="9"/>
      <c r="KY71" s="9"/>
      <c r="KZ71" s="9"/>
      <c r="LA71" s="9"/>
      <c r="LB71" s="9"/>
      <c r="LC71" s="9"/>
      <c r="LD71" s="9"/>
      <c r="LE71" s="9"/>
      <c r="LF71" s="9"/>
      <c r="LG71" s="9"/>
      <c r="LH71" s="9"/>
      <c r="LI71" s="9"/>
      <c r="LJ71" s="9"/>
      <c r="LK71" s="9"/>
      <c r="LL71" s="9"/>
      <c r="LM71" s="9"/>
      <c r="LN71" s="9"/>
      <c r="LO71" s="9"/>
      <c r="LP71" s="9"/>
      <c r="LQ71" s="9"/>
      <c r="LR71" s="9"/>
      <c r="LS71" s="9"/>
      <c r="LT71" s="9"/>
      <c r="LU71" s="9"/>
      <c r="LV71" s="9"/>
      <c r="LW71" s="9"/>
      <c r="LX71" s="9"/>
      <c r="LY71" s="9"/>
      <c r="LZ71" s="9"/>
      <c r="MA71" s="9"/>
      <c r="MB71" s="9"/>
      <c r="MC71" s="9"/>
      <c r="MD71" s="9"/>
      <c r="ME71" s="9"/>
      <c r="MF71" s="9"/>
      <c r="MG71" s="9"/>
      <c r="MH71" s="9"/>
      <c r="MI71" s="9"/>
      <c r="MJ71" s="9"/>
      <c r="MK71" s="9"/>
      <c r="ML71" s="9"/>
      <c r="MM71" s="9"/>
      <c r="MN71" s="9"/>
      <c r="MO71" s="9"/>
      <c r="MP71" s="9"/>
      <c r="MQ71" s="9"/>
      <c r="MR71" s="9"/>
      <c r="MS71" s="9"/>
      <c r="MT71" s="9"/>
      <c r="MU71" s="9"/>
      <c r="MV71" s="9"/>
      <c r="MW71" s="9"/>
      <c r="MX71" s="9"/>
      <c r="MY71" s="9"/>
      <c r="MZ71" s="9"/>
      <c r="NA71" s="9"/>
      <c r="NB71" s="9"/>
      <c r="NC71" s="9"/>
      <c r="ND71" s="9"/>
      <c r="NE71" s="9"/>
      <c r="NF71" s="9"/>
      <c r="NG71" s="9"/>
      <c r="NH71" s="9"/>
      <c r="NI71" s="9"/>
      <c r="NJ71" s="9"/>
      <c r="NK71" s="9"/>
      <c r="NL71" s="9"/>
      <c r="NM71" s="9"/>
      <c r="NN71" s="9"/>
      <c r="NO71" s="9"/>
      <c r="NP71" s="9"/>
      <c r="NQ71" s="9"/>
      <c r="NR71" s="9"/>
      <c r="NS71" s="9"/>
      <c r="NT71" s="9"/>
      <c r="NU71" s="9"/>
      <c r="NV71" s="9"/>
      <c r="NW71" s="9"/>
      <c r="NX71" s="9"/>
      <c r="NY71" s="9"/>
      <c r="NZ71" s="9"/>
      <c r="OA71" s="9"/>
      <c r="OB71" s="9"/>
      <c r="OC71" s="9"/>
      <c r="OD71" s="9"/>
      <c r="OE71" s="9"/>
      <c r="OF71" s="9"/>
      <c r="OG71" s="9"/>
      <c r="OH71" s="9"/>
      <c r="OI71" s="9"/>
      <c r="OJ71" s="9"/>
      <c r="OK71" s="9"/>
      <c r="OL71" s="9"/>
      <c r="OM71" s="9"/>
      <c r="ON71" s="9"/>
      <c r="OO71" s="9"/>
      <c r="OP71" s="9"/>
      <c r="OQ71" s="9"/>
      <c r="OR71" s="9"/>
      <c r="OS71" s="9"/>
      <c r="OT71" s="9"/>
      <c r="OU71" s="9"/>
      <c r="OV71" s="9"/>
      <c r="OW71" s="9"/>
      <c r="OX71" s="9"/>
      <c r="OY71" s="9"/>
      <c r="OZ71" s="9"/>
      <c r="PA71" s="9"/>
      <c r="PB71" s="9"/>
      <c r="PC71" s="9"/>
      <c r="PD71" s="9"/>
      <c r="PE71" s="9"/>
      <c r="PF71" s="9"/>
      <c r="PG71" s="9"/>
      <c r="PH71" s="9"/>
      <c r="PI71" s="9"/>
      <c r="PJ71" s="9"/>
      <c r="PK71" s="9"/>
      <c r="PL71" s="9"/>
      <c r="PM71" s="9"/>
      <c r="PN71" s="9"/>
      <c r="PO71" s="9"/>
      <c r="PP71" s="9"/>
      <c r="PQ71" s="9"/>
      <c r="PR71" s="9"/>
      <c r="PS71" s="9"/>
      <c r="PT71" s="9"/>
      <c r="PU71" s="9"/>
      <c r="PV71" s="9"/>
      <c r="PW71" s="9"/>
      <c r="PX71" s="9"/>
      <c r="PY71" s="9"/>
      <c r="PZ71" s="9"/>
      <c r="QA71" s="9"/>
      <c r="QB71" s="9"/>
      <c r="QC71" s="9"/>
      <c r="QD71" s="9"/>
      <c r="QE71" s="9"/>
      <c r="QF71" s="9"/>
      <c r="QG71" s="9"/>
      <c r="QH71" s="9"/>
      <c r="QI71" s="9"/>
      <c r="QJ71" s="9"/>
      <c r="QK71" s="9"/>
      <c r="QL71" s="9"/>
      <c r="QM71" s="9"/>
      <c r="QN71" s="9"/>
      <c r="QO71" s="9"/>
      <c r="QP71" s="9"/>
      <c r="QQ71" s="9"/>
      <c r="QR71" s="9"/>
      <c r="QS71" s="9"/>
      <c r="QT71" s="9"/>
      <c r="QU71" s="9"/>
      <c r="QV71" s="9"/>
      <c r="QW71" s="9"/>
      <c r="QX71" s="9"/>
      <c r="QY71" s="9"/>
      <c r="QZ71" s="9"/>
      <c r="RA71" s="9"/>
      <c r="RB71" s="9"/>
      <c r="RC71" s="9"/>
      <c r="RD71" s="9"/>
      <c r="RE71" s="9"/>
      <c r="RF71" s="9"/>
      <c r="RG71" s="9"/>
      <c r="RH71" s="9"/>
      <c r="RI71" s="9"/>
      <c r="RJ71" s="9"/>
      <c r="RK71" s="9"/>
      <c r="RL71" s="9"/>
      <c r="RM71" s="9"/>
      <c r="RN71" s="9"/>
      <c r="RO71" s="9"/>
      <c r="RP71" s="9"/>
      <c r="RQ71" s="9"/>
      <c r="RR71" s="9"/>
      <c r="RS71" s="9"/>
      <c r="RT71" s="9"/>
      <c r="RU71" s="9"/>
      <c r="RV71" s="9"/>
      <c r="RW71" s="9"/>
      <c r="RX71" s="9"/>
      <c r="RY71" s="9"/>
      <c r="RZ71" s="9"/>
      <c r="SA71" s="9"/>
      <c r="SB71" s="9"/>
      <c r="SC71" s="9"/>
      <c r="SD71" s="9"/>
      <c r="SE71" s="9"/>
      <c r="SF71" s="9"/>
      <c r="SG71" s="9"/>
      <c r="SH71" s="9"/>
      <c r="SI71" s="9"/>
      <c r="SJ71" s="9"/>
      <c r="SK71" s="9"/>
      <c r="SL71" s="9"/>
      <c r="SM71" s="9"/>
      <c r="SN71" s="9"/>
      <c r="SO71" s="9"/>
      <c r="SP71" s="9"/>
      <c r="SQ71" s="9"/>
      <c r="SR71" s="9"/>
      <c r="SS71" s="9"/>
    </row>
    <row r="72" spans="1:513" x14ac:dyDescent="0.2">
      <c r="A72" s="4">
        <v>156</v>
      </c>
      <c r="B72" s="4" t="s">
        <v>60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R72" s="5"/>
      <c r="OS72" s="5"/>
      <c r="OT72" s="5"/>
      <c r="OU72" s="5"/>
      <c r="OV72" s="5"/>
      <c r="OW72" s="5"/>
      <c r="OX72" s="5"/>
      <c r="OY72" s="5"/>
      <c r="OZ72" s="5"/>
      <c r="PA72" s="9"/>
      <c r="PB72" s="9"/>
      <c r="PC72" s="9"/>
      <c r="PD72" s="9"/>
      <c r="PE72" s="9"/>
      <c r="PF72" s="9"/>
      <c r="PG72" s="9"/>
      <c r="PH72" s="9"/>
      <c r="PI72" s="9"/>
      <c r="PJ72" s="9"/>
      <c r="PK72" s="9"/>
      <c r="PL72" s="9"/>
      <c r="PM72" s="9"/>
      <c r="PN72" s="9"/>
      <c r="PO72" s="9"/>
      <c r="PP72" s="9"/>
      <c r="PQ72" s="9"/>
      <c r="PR72" s="9"/>
      <c r="PS72" s="9"/>
      <c r="PT72" s="9"/>
      <c r="PU72" s="9"/>
      <c r="PV72" s="9"/>
      <c r="PW72" s="9"/>
      <c r="PX72" s="9"/>
      <c r="PY72" s="9"/>
      <c r="PZ72" s="9"/>
      <c r="QA72" s="9"/>
      <c r="QB72" s="9"/>
      <c r="QC72" s="9"/>
      <c r="QD72" s="9"/>
      <c r="QE72" s="9"/>
      <c r="QF72" s="9"/>
      <c r="QG72" s="9"/>
      <c r="QH72" s="9"/>
      <c r="QI72" s="9"/>
      <c r="QJ72" s="9"/>
      <c r="QK72" s="9"/>
      <c r="QL72" s="9"/>
      <c r="QM72" s="9"/>
      <c r="QN72" s="9"/>
      <c r="QO72" s="9"/>
      <c r="QP72" s="9"/>
      <c r="QQ72" s="9"/>
      <c r="QR72" s="9"/>
      <c r="QS72" s="9"/>
      <c r="QT72" s="9"/>
      <c r="QU72" s="9"/>
      <c r="QV72" s="9"/>
      <c r="QW72" s="9"/>
      <c r="QX72" s="9"/>
      <c r="QY72" s="9"/>
      <c r="QZ72" s="9"/>
      <c r="RA72" s="9"/>
      <c r="RB72" s="9"/>
      <c r="RC72" s="9"/>
      <c r="RD72" s="9"/>
      <c r="RE72" s="9"/>
      <c r="RF72" s="9"/>
      <c r="RG72" s="9"/>
      <c r="RH72" s="9"/>
      <c r="RI72" s="9"/>
      <c r="RJ72" s="9"/>
      <c r="RK72" s="9"/>
      <c r="RL72" s="9"/>
      <c r="RM72" s="27">
        <v>3556160000</v>
      </c>
      <c r="RN72" s="27">
        <v>3370980000</v>
      </c>
      <c r="RO72" s="27">
        <v>3805280000</v>
      </c>
      <c r="RP72" s="27">
        <v>4829270000</v>
      </c>
      <c r="RQ72" s="9"/>
      <c r="RR72" s="27">
        <v>4958650000</v>
      </c>
      <c r="RS72" s="27">
        <v>5444660000</v>
      </c>
      <c r="RT72" s="27">
        <v>5965410000</v>
      </c>
      <c r="RU72" s="9"/>
      <c r="RV72" s="9"/>
      <c r="RW72" s="9"/>
      <c r="RX72" s="27">
        <v>5864420000</v>
      </c>
      <c r="RY72" s="27">
        <v>5387020000</v>
      </c>
      <c r="RZ72" s="27">
        <v>8328160500</v>
      </c>
      <c r="SA72" s="9"/>
      <c r="SB72" s="27">
        <v>5855140000</v>
      </c>
      <c r="SC72" s="27">
        <v>5945320000</v>
      </c>
      <c r="SD72" s="27">
        <v>6272340000</v>
      </c>
      <c r="SE72" s="27">
        <v>7109860000</v>
      </c>
      <c r="SF72" s="9"/>
      <c r="SG72" s="9"/>
      <c r="SH72" s="9"/>
      <c r="SI72" s="9"/>
      <c r="SJ72" s="9"/>
      <c r="SK72" s="9"/>
      <c r="SL72" s="9"/>
      <c r="SM72" s="9"/>
      <c r="SN72" s="9"/>
      <c r="SO72" s="9"/>
      <c r="SP72" s="9"/>
      <c r="SQ72" s="9"/>
      <c r="SR72" s="9"/>
      <c r="SS72" s="9"/>
    </row>
    <row r="73" spans="1:513" ht="15" x14ac:dyDescent="0.25">
      <c r="A73" s="4">
        <v>392</v>
      </c>
      <c r="B73" s="4" t="s">
        <v>61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18"/>
      <c r="FI73" s="18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  <c r="IW73" s="9"/>
      <c r="IX73" s="9"/>
      <c r="IY73" s="9"/>
      <c r="IZ73" s="9"/>
      <c r="JA73" s="9"/>
      <c r="JB73" s="9"/>
      <c r="JC73" s="9"/>
      <c r="JD73" s="9"/>
      <c r="JE73" s="9"/>
      <c r="JF73" s="9"/>
      <c r="JG73" s="9"/>
      <c r="JH73" s="9"/>
      <c r="JI73" s="9"/>
      <c r="JJ73" s="9"/>
      <c r="JK73" s="9"/>
      <c r="JL73" s="9"/>
      <c r="JM73" s="9"/>
      <c r="JN73" s="9"/>
      <c r="JO73" s="9"/>
      <c r="JP73" s="9"/>
      <c r="JQ73" s="9"/>
      <c r="JR73" s="9"/>
      <c r="JS73" s="9"/>
      <c r="JT73" s="9"/>
      <c r="JU73" s="9"/>
      <c r="JV73" s="9"/>
      <c r="JW73" s="9"/>
      <c r="JX73" s="9"/>
      <c r="JY73" s="9"/>
      <c r="JZ73" s="9"/>
      <c r="KA73" s="9"/>
      <c r="KB73" s="9"/>
      <c r="KC73" s="9"/>
      <c r="KD73" s="9"/>
      <c r="KE73" s="9"/>
      <c r="KF73" s="9"/>
      <c r="KG73" s="9"/>
      <c r="KH73" s="9"/>
      <c r="KI73" s="9"/>
      <c r="KJ73" s="9"/>
      <c r="KK73" s="9"/>
      <c r="KL73" s="9"/>
      <c r="KM73" s="9"/>
      <c r="KN73" s="9"/>
      <c r="KO73" s="9"/>
      <c r="KP73" s="9"/>
      <c r="KQ73" s="9"/>
      <c r="KR73" s="9"/>
      <c r="KS73" s="9"/>
      <c r="KT73" s="9"/>
      <c r="KU73" s="9"/>
      <c r="KV73" s="9"/>
      <c r="KW73" s="9"/>
      <c r="KX73" s="9"/>
      <c r="KY73" s="9"/>
      <c r="KZ73" s="9"/>
      <c r="LA73" s="9"/>
      <c r="LB73" s="9"/>
      <c r="LC73" s="9"/>
      <c r="LD73" s="9"/>
      <c r="LE73" s="9"/>
      <c r="LF73" s="9"/>
      <c r="LG73" s="9"/>
      <c r="LH73" s="9"/>
      <c r="LI73" s="9"/>
      <c r="LJ73" s="9"/>
      <c r="LK73" s="9"/>
      <c r="LL73" s="9"/>
      <c r="LM73" s="9"/>
      <c r="LN73" s="9"/>
      <c r="LO73" s="9"/>
      <c r="LP73" s="9"/>
      <c r="LQ73" s="9"/>
      <c r="LR73" s="9"/>
      <c r="LS73" s="9"/>
      <c r="LT73" s="9"/>
      <c r="LU73" s="9"/>
      <c r="LV73" s="9"/>
      <c r="LW73" s="9"/>
      <c r="LX73" s="9"/>
      <c r="LY73" s="9"/>
      <c r="LZ73" s="9"/>
      <c r="MA73" s="9"/>
      <c r="MB73" s="9"/>
      <c r="MC73" s="9"/>
      <c r="MD73" s="9"/>
      <c r="ME73" s="9"/>
      <c r="MF73" s="9"/>
      <c r="MG73" s="9"/>
      <c r="MH73" s="9"/>
      <c r="MI73" s="9"/>
      <c r="MJ73" s="9"/>
      <c r="MK73" s="9"/>
      <c r="ML73" s="9"/>
      <c r="MM73" s="9"/>
      <c r="MN73" s="9"/>
      <c r="MO73" s="9"/>
      <c r="MP73" s="9"/>
      <c r="MQ73" s="9"/>
      <c r="MR73" s="9"/>
      <c r="MS73" s="9"/>
      <c r="MT73" s="9"/>
      <c r="MU73" s="9"/>
      <c r="MV73" s="9"/>
      <c r="MW73" s="9"/>
      <c r="MX73" s="9"/>
      <c r="MY73" s="9"/>
      <c r="MZ73" s="9"/>
      <c r="NA73" s="9"/>
      <c r="NB73" s="9"/>
      <c r="NC73" s="9"/>
      <c r="ND73" s="9"/>
      <c r="NE73" s="9"/>
      <c r="NF73" s="9"/>
      <c r="NG73" s="9"/>
      <c r="NH73" s="9"/>
      <c r="NI73" s="9"/>
      <c r="NJ73" s="9"/>
      <c r="NK73" s="9"/>
      <c r="NL73" s="9"/>
      <c r="NM73" s="9"/>
      <c r="NN73" s="9"/>
      <c r="NO73" s="9"/>
      <c r="NP73" s="9"/>
      <c r="NQ73" s="9"/>
      <c r="NR73" s="9"/>
      <c r="NS73" s="9"/>
      <c r="NT73" s="9"/>
      <c r="NU73" s="9"/>
      <c r="NV73" s="9"/>
      <c r="NW73" s="9"/>
      <c r="NX73" s="9"/>
      <c r="NY73" s="9"/>
      <c r="NZ73" s="9"/>
      <c r="OA73" s="9"/>
      <c r="OB73" s="9"/>
      <c r="OC73" s="9"/>
      <c r="OD73" s="9"/>
      <c r="OE73" s="9"/>
      <c r="OF73" s="9"/>
      <c r="OG73" s="9"/>
      <c r="OH73" s="9"/>
      <c r="OI73" s="9"/>
      <c r="OJ73" s="9"/>
      <c r="OK73" s="9"/>
      <c r="OL73" s="9"/>
      <c r="OM73" s="9"/>
      <c r="ON73" s="9"/>
      <c r="OO73" s="9"/>
      <c r="OP73" s="9"/>
      <c r="OQ73" s="9"/>
      <c r="OR73" s="9"/>
      <c r="OS73" s="9"/>
      <c r="OT73" s="9"/>
      <c r="OU73" s="9"/>
      <c r="OV73" s="9"/>
      <c r="OW73" s="9"/>
      <c r="OX73" s="9"/>
      <c r="OY73" s="9"/>
      <c r="OZ73" s="9"/>
      <c r="PA73" s="9"/>
      <c r="PB73" s="9"/>
      <c r="PC73" s="9"/>
      <c r="PD73" s="9"/>
      <c r="PE73" s="9"/>
      <c r="PF73" s="9"/>
      <c r="PG73" s="9"/>
      <c r="PH73" s="9"/>
      <c r="PI73" s="9"/>
      <c r="PJ73" s="9"/>
      <c r="PK73" s="9"/>
      <c r="PL73" s="9"/>
      <c r="PM73" s="9"/>
      <c r="PN73" s="9"/>
      <c r="PO73" s="9"/>
      <c r="PP73" s="9"/>
      <c r="PQ73" s="9"/>
      <c r="PR73" s="9"/>
      <c r="PS73" s="9"/>
      <c r="PT73" s="9"/>
      <c r="PU73" s="9"/>
      <c r="PV73" s="9"/>
      <c r="PW73" s="9"/>
      <c r="PX73" s="9"/>
      <c r="PY73" s="9"/>
      <c r="PZ73" s="9"/>
      <c r="QA73" s="9"/>
      <c r="QB73" s="9"/>
      <c r="QC73" s="9"/>
      <c r="QD73" s="9"/>
      <c r="QE73" s="9"/>
      <c r="QF73" s="9"/>
      <c r="QG73" s="9"/>
      <c r="QH73" s="9"/>
      <c r="QI73" s="9"/>
      <c r="QJ73" s="9"/>
      <c r="QK73" s="9"/>
      <c r="QL73" s="9"/>
      <c r="QM73" s="9"/>
      <c r="QN73" s="9"/>
      <c r="QO73" s="9"/>
      <c r="QP73" s="9"/>
      <c r="QQ73" s="9"/>
      <c r="QR73" s="9"/>
      <c r="QS73" s="9"/>
      <c r="QT73" s="9"/>
      <c r="QU73" s="9"/>
      <c r="QV73" s="9"/>
      <c r="QW73" s="9"/>
      <c r="QX73" s="9"/>
      <c r="QY73" s="9"/>
      <c r="QZ73" s="9"/>
      <c r="RA73" s="9"/>
      <c r="RB73" s="9"/>
      <c r="RC73" s="9"/>
      <c r="RD73" s="9"/>
      <c r="RE73" s="27">
        <v>898196139.81772351</v>
      </c>
      <c r="RF73" s="27">
        <v>901981860.44297147</v>
      </c>
      <c r="RG73" s="27">
        <v>913786591.64048827</v>
      </c>
      <c r="RH73" s="27">
        <v>1067147209.1462647</v>
      </c>
      <c r="RI73" s="27">
        <v>974606757.1022476</v>
      </c>
      <c r="RJ73" s="27">
        <v>1052579310.6728592</v>
      </c>
      <c r="RK73" s="27">
        <v>1107609620.6282823</v>
      </c>
      <c r="RL73" s="27">
        <v>1266697193.0508554</v>
      </c>
      <c r="RM73" s="27">
        <v>1372381155.8342474</v>
      </c>
      <c r="RN73" s="27">
        <v>1395585671.0976264</v>
      </c>
      <c r="RO73" s="27">
        <v>1120919318.1997519</v>
      </c>
      <c r="RP73" s="27">
        <v>664254000</v>
      </c>
      <c r="RQ73" s="27">
        <v>655735000</v>
      </c>
      <c r="RR73" s="27">
        <v>717480000</v>
      </c>
      <c r="RS73" s="9"/>
      <c r="RT73" s="27">
        <v>717269000</v>
      </c>
      <c r="RU73" s="27">
        <v>710815000</v>
      </c>
      <c r="RV73" s="27">
        <v>315225000</v>
      </c>
      <c r="RW73" s="9"/>
      <c r="RX73" s="9"/>
      <c r="RY73" s="9"/>
      <c r="RZ73" s="9"/>
      <c r="SA73" s="27">
        <f>316725*1000</f>
        <v>316725000</v>
      </c>
      <c r="SB73" s="9"/>
      <c r="SC73" s="9"/>
      <c r="SD73" s="9"/>
      <c r="SE73" s="27">
        <v>400013000</v>
      </c>
      <c r="SF73" s="9"/>
      <c r="SG73" s="9"/>
      <c r="SH73" s="9"/>
      <c r="SI73" s="9"/>
      <c r="SJ73" s="9"/>
      <c r="SK73" s="9"/>
      <c r="SL73" s="9"/>
      <c r="SM73" s="9"/>
      <c r="SN73" s="9"/>
      <c r="SO73" s="9"/>
      <c r="SP73" s="9"/>
      <c r="SQ73" s="9"/>
      <c r="SR73" s="9"/>
      <c r="SS73" s="9"/>
    </row>
    <row r="74" spans="1:513" x14ac:dyDescent="0.2">
      <c r="A74" s="4">
        <v>410</v>
      </c>
      <c r="B74" s="4" t="s">
        <v>62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  <c r="IW74" s="9"/>
      <c r="IX74" s="9"/>
      <c r="IY74" s="9"/>
      <c r="IZ74" s="9"/>
      <c r="JA74" s="9"/>
      <c r="JB74" s="9"/>
      <c r="JC74" s="9"/>
      <c r="JD74" s="9"/>
      <c r="JE74" s="9"/>
      <c r="JF74" s="9"/>
      <c r="JG74" s="9"/>
      <c r="JH74" s="9"/>
      <c r="JI74" s="9"/>
      <c r="JJ74" s="9"/>
      <c r="JK74" s="9"/>
      <c r="JL74" s="9"/>
      <c r="JM74" s="9"/>
      <c r="JN74" s="9"/>
      <c r="JO74" s="9"/>
      <c r="JP74" s="9"/>
      <c r="JQ74" s="9"/>
      <c r="JR74" s="9"/>
      <c r="JS74" s="9"/>
      <c r="JT74" s="9"/>
      <c r="JU74" s="9"/>
      <c r="JV74" s="9"/>
      <c r="JW74" s="9"/>
      <c r="JX74" s="9"/>
      <c r="JY74" s="9"/>
      <c r="JZ74" s="9"/>
      <c r="KA74" s="9"/>
      <c r="KB74" s="9"/>
      <c r="KC74" s="9"/>
      <c r="KD74" s="9"/>
      <c r="KE74" s="9"/>
      <c r="KF74" s="9"/>
      <c r="KG74" s="9"/>
      <c r="KH74" s="9"/>
      <c r="KI74" s="9"/>
      <c r="KJ74" s="9"/>
      <c r="KK74" s="9"/>
      <c r="KL74" s="9"/>
      <c r="KM74" s="9"/>
      <c r="KN74" s="9"/>
      <c r="KO74" s="9"/>
      <c r="KP74" s="9"/>
      <c r="KQ74" s="9"/>
      <c r="KR74" s="9"/>
      <c r="KS74" s="9"/>
      <c r="KT74" s="9"/>
      <c r="KU74" s="9"/>
      <c r="KV74" s="9"/>
      <c r="KW74" s="9"/>
      <c r="KX74" s="9"/>
      <c r="KY74" s="9"/>
      <c r="KZ74" s="9"/>
      <c r="LA74" s="9"/>
      <c r="LB74" s="9"/>
      <c r="LC74" s="9"/>
      <c r="LD74" s="9"/>
      <c r="LE74" s="9"/>
      <c r="LF74" s="9"/>
      <c r="LG74" s="9"/>
      <c r="LH74" s="9"/>
      <c r="LI74" s="9"/>
      <c r="LJ74" s="9"/>
      <c r="LK74" s="9"/>
      <c r="LL74" s="9"/>
      <c r="LM74" s="9"/>
      <c r="LN74" s="9"/>
      <c r="LO74" s="9"/>
      <c r="LP74" s="9"/>
      <c r="LQ74" s="9"/>
      <c r="LR74" s="9"/>
      <c r="LS74" s="9"/>
      <c r="LT74" s="9"/>
      <c r="LU74" s="9"/>
      <c r="LV74" s="9"/>
      <c r="LW74" s="9"/>
      <c r="LX74" s="9"/>
      <c r="LY74" s="9"/>
      <c r="LZ74" s="9"/>
      <c r="MA74" s="9"/>
      <c r="MB74" s="9"/>
      <c r="MC74" s="9"/>
      <c r="MD74" s="9"/>
      <c r="ME74" s="9"/>
      <c r="MF74" s="9"/>
      <c r="MG74" s="9"/>
      <c r="MH74" s="9"/>
      <c r="MI74" s="9"/>
      <c r="MJ74" s="9"/>
      <c r="MK74" s="9"/>
      <c r="ML74" s="9"/>
      <c r="MM74" s="9"/>
      <c r="MN74" s="9"/>
      <c r="MO74" s="9"/>
      <c r="MP74" s="9"/>
      <c r="MQ74" s="9"/>
      <c r="MR74" s="9"/>
      <c r="MS74" s="9"/>
      <c r="MT74" s="9"/>
      <c r="MU74" s="9"/>
      <c r="MV74" s="9"/>
      <c r="MW74" s="9"/>
      <c r="MX74" s="9"/>
      <c r="MY74" s="9"/>
      <c r="MZ74" s="9"/>
      <c r="NA74" s="9"/>
      <c r="NB74" s="9"/>
      <c r="NC74" s="9"/>
      <c r="ND74" s="9"/>
      <c r="NE74" s="9"/>
      <c r="NF74" s="9"/>
      <c r="NG74" s="9"/>
      <c r="NH74" s="9"/>
      <c r="NI74" s="9"/>
      <c r="NJ74" s="9"/>
      <c r="NK74" s="9"/>
      <c r="NL74" s="9"/>
      <c r="NM74" s="9"/>
      <c r="NN74" s="9"/>
      <c r="NO74" s="9"/>
      <c r="NP74" s="9"/>
      <c r="NQ74" s="9"/>
      <c r="NR74" s="9"/>
      <c r="NS74" s="9"/>
      <c r="NT74" s="9"/>
      <c r="NU74" s="9"/>
      <c r="NV74" s="9"/>
      <c r="NW74" s="9"/>
      <c r="NX74" s="9"/>
      <c r="NY74" s="9"/>
      <c r="NZ74" s="9"/>
      <c r="OA74" s="9"/>
      <c r="OB74" s="9"/>
      <c r="OC74" s="9"/>
      <c r="OD74" s="9"/>
      <c r="OE74" s="9"/>
      <c r="OF74" s="9"/>
      <c r="OG74" s="9"/>
      <c r="OH74" s="9"/>
      <c r="OI74" s="9"/>
      <c r="OJ74" s="9"/>
      <c r="OK74" s="9"/>
      <c r="OL74" s="9"/>
      <c r="OM74" s="9"/>
      <c r="ON74" s="9"/>
      <c r="OO74" s="9"/>
      <c r="OP74" s="9"/>
      <c r="OQ74" s="9"/>
      <c r="OR74" s="9"/>
      <c r="OS74" s="9"/>
      <c r="OT74" s="9"/>
      <c r="OU74" s="9"/>
      <c r="OV74" s="9"/>
      <c r="OW74" s="9"/>
      <c r="OX74" s="9"/>
      <c r="OY74" s="9"/>
      <c r="OZ74" s="9"/>
      <c r="PA74" s="9"/>
      <c r="PB74" s="9"/>
      <c r="PC74" s="9"/>
      <c r="PD74" s="9"/>
      <c r="PE74" s="9"/>
      <c r="PF74" s="9"/>
      <c r="PG74" s="9"/>
      <c r="PH74" s="9"/>
      <c r="PI74" s="9"/>
      <c r="PJ74" s="9"/>
      <c r="PK74" s="9"/>
      <c r="PL74" s="9"/>
      <c r="PM74" s="9"/>
      <c r="PN74" s="9"/>
      <c r="PO74" s="9"/>
      <c r="PP74" s="9"/>
      <c r="PQ74" s="9"/>
      <c r="PR74" s="9"/>
      <c r="PS74" s="9"/>
      <c r="PT74" s="9"/>
      <c r="PU74" s="9"/>
      <c r="PV74" s="9"/>
      <c r="PW74" s="9"/>
      <c r="PX74" s="9"/>
      <c r="PY74" s="9"/>
      <c r="PZ74" s="9"/>
      <c r="QA74" s="9"/>
      <c r="QB74" s="9"/>
      <c r="QC74" s="9"/>
      <c r="QD74" s="9"/>
      <c r="QE74" s="9"/>
      <c r="QF74" s="9"/>
      <c r="QG74" s="9"/>
      <c r="QH74" s="9"/>
      <c r="QI74" s="9"/>
      <c r="QJ74" s="9"/>
      <c r="QK74" s="9"/>
      <c r="QL74" s="9"/>
      <c r="QM74" s="9"/>
      <c r="QN74" s="9"/>
      <c r="QO74" s="9"/>
      <c r="QP74" s="9"/>
      <c r="QQ74" s="9"/>
      <c r="QR74" s="9"/>
      <c r="QS74" s="9"/>
      <c r="QT74" s="9"/>
      <c r="QU74" s="9"/>
      <c r="QV74" s="9"/>
      <c r="QW74" s="9"/>
      <c r="QX74" s="9"/>
      <c r="QY74" s="9"/>
      <c r="QZ74" s="9"/>
      <c r="RA74" s="9"/>
      <c r="RB74" s="9"/>
      <c r="RC74" s="9"/>
      <c r="RD74" s="9"/>
      <c r="RE74" s="27">
        <v>50126208.135925502</v>
      </c>
      <c r="RF74" s="9"/>
      <c r="RG74" s="9"/>
      <c r="RH74" s="27">
        <v>91285285.784302294</v>
      </c>
      <c r="RI74" s="9"/>
      <c r="RJ74" s="27">
        <v>129579000</v>
      </c>
      <c r="RK74" s="27">
        <v>39305000</v>
      </c>
      <c r="RL74" s="27">
        <v>38788000</v>
      </c>
      <c r="RM74" s="27">
        <v>77132000</v>
      </c>
      <c r="RN74" s="27">
        <v>60813000</v>
      </c>
      <c r="RO74" s="27">
        <v>69428000</v>
      </c>
      <c r="RP74" s="27">
        <v>79004000</v>
      </c>
      <c r="RQ74" s="27">
        <v>93874000</v>
      </c>
      <c r="RR74" s="27">
        <v>112756000</v>
      </c>
      <c r="RS74" s="27">
        <v>117609000</v>
      </c>
      <c r="RT74" s="27">
        <v>124122000</v>
      </c>
      <c r="RU74" s="27">
        <v>174142000</v>
      </c>
      <c r="RV74" s="27">
        <v>170814000</v>
      </c>
      <c r="RW74" s="27">
        <v>178522000</v>
      </c>
      <c r="RX74" s="27">
        <v>193138000</v>
      </c>
      <c r="RY74" s="27">
        <v>247962000</v>
      </c>
      <c r="RZ74" s="27">
        <v>160551000</v>
      </c>
      <c r="SA74" s="27">
        <v>136392000</v>
      </c>
      <c r="SB74" s="27">
        <v>151344000</v>
      </c>
      <c r="SC74" s="27">
        <v>160305000</v>
      </c>
      <c r="SD74" s="27">
        <v>187252000</v>
      </c>
      <c r="SE74" s="27">
        <v>142804000</v>
      </c>
      <c r="SF74" s="9"/>
      <c r="SG74" s="9"/>
      <c r="SH74" s="9"/>
      <c r="SI74" s="9"/>
      <c r="SJ74" s="9"/>
      <c r="SK74" s="9"/>
      <c r="SL74" s="9"/>
      <c r="SM74" s="9"/>
      <c r="SN74" s="9"/>
      <c r="SO74" s="9"/>
      <c r="SP74" s="9"/>
      <c r="SQ74" s="9"/>
      <c r="SR74" s="9"/>
      <c r="SS74" s="9"/>
    </row>
    <row r="75" spans="1:513" x14ac:dyDescent="0.2">
      <c r="A75" s="4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  <c r="IW75" s="9"/>
      <c r="IX75" s="9"/>
      <c r="IY75" s="9"/>
      <c r="IZ75" s="9"/>
      <c r="JA75" s="9"/>
      <c r="JB75" s="9"/>
      <c r="JC75" s="9"/>
      <c r="JD75" s="9"/>
      <c r="JE75" s="9"/>
      <c r="JF75" s="9"/>
      <c r="JG75" s="9"/>
      <c r="JH75" s="9"/>
      <c r="JI75" s="9"/>
      <c r="JJ75" s="9"/>
      <c r="JK75" s="9"/>
      <c r="JL75" s="9"/>
      <c r="JM75" s="9"/>
      <c r="JN75" s="9"/>
      <c r="JO75" s="9"/>
      <c r="JP75" s="9"/>
      <c r="JQ75" s="9"/>
      <c r="JR75" s="9"/>
      <c r="JS75" s="9"/>
      <c r="JT75" s="9"/>
      <c r="JU75" s="9"/>
      <c r="JV75" s="9"/>
      <c r="JW75" s="9"/>
      <c r="JX75" s="9"/>
      <c r="JY75" s="9"/>
      <c r="JZ75" s="9"/>
      <c r="KA75" s="9"/>
      <c r="KB75" s="9"/>
      <c r="KC75" s="9"/>
      <c r="KD75" s="9"/>
      <c r="KE75" s="9"/>
      <c r="KF75" s="9"/>
      <c r="KG75" s="9"/>
      <c r="KH75" s="9"/>
      <c r="KI75" s="9"/>
      <c r="KJ75" s="9"/>
      <c r="KK75" s="9"/>
      <c r="KL75" s="9"/>
      <c r="KM75" s="9"/>
      <c r="KN75" s="9"/>
      <c r="KO75" s="9"/>
      <c r="KP75" s="9"/>
      <c r="KQ75" s="9"/>
      <c r="KR75" s="9"/>
      <c r="KS75" s="9"/>
      <c r="KT75" s="9"/>
      <c r="KU75" s="9"/>
      <c r="KV75" s="9"/>
      <c r="KW75" s="9"/>
      <c r="KX75" s="9"/>
      <c r="KY75" s="9"/>
      <c r="KZ75" s="9"/>
      <c r="LA75" s="9"/>
      <c r="LB75" s="9"/>
      <c r="LC75" s="9"/>
      <c r="LD75" s="9"/>
      <c r="LE75" s="9"/>
      <c r="LF75" s="9"/>
      <c r="LG75" s="9"/>
      <c r="LH75" s="9"/>
      <c r="LI75" s="9"/>
      <c r="LJ75" s="9"/>
      <c r="LK75" s="9"/>
      <c r="LL75" s="9"/>
      <c r="LM75" s="9"/>
      <c r="LN75" s="9"/>
      <c r="LO75" s="9"/>
      <c r="LP75" s="9"/>
      <c r="LQ75" s="9"/>
      <c r="LR75" s="9"/>
      <c r="LS75" s="9"/>
      <c r="LT75" s="9"/>
      <c r="LU75" s="9"/>
      <c r="LV75" s="9"/>
      <c r="LW75" s="9"/>
      <c r="LX75" s="9"/>
      <c r="LY75" s="9"/>
      <c r="LZ75" s="9"/>
      <c r="MA75" s="9"/>
      <c r="MB75" s="9"/>
      <c r="MC75" s="9"/>
      <c r="MD75" s="9"/>
      <c r="ME75" s="9"/>
      <c r="MF75" s="9"/>
      <c r="MG75" s="9"/>
      <c r="MH75" s="9"/>
      <c r="MI75" s="9"/>
      <c r="MJ75" s="9"/>
      <c r="MK75" s="9"/>
      <c r="ML75" s="9"/>
      <c r="MM75" s="9"/>
      <c r="MN75" s="9"/>
      <c r="MO75" s="9"/>
      <c r="MP75" s="9"/>
      <c r="MQ75" s="9"/>
      <c r="MR75" s="9"/>
      <c r="MS75" s="9"/>
      <c r="MT75" s="9"/>
      <c r="MU75" s="9"/>
      <c r="MV75" s="9"/>
      <c r="MW75" s="9"/>
      <c r="MX75" s="9"/>
      <c r="MY75" s="9"/>
      <c r="MZ75" s="9"/>
      <c r="NA75" s="9"/>
      <c r="NB75" s="9"/>
      <c r="NC75" s="9"/>
      <c r="ND75" s="9"/>
      <c r="NE75" s="9"/>
      <c r="NF75" s="9"/>
      <c r="NG75" s="9"/>
      <c r="NH75" s="9"/>
      <c r="NI75" s="9"/>
      <c r="NJ75" s="9"/>
      <c r="NK75" s="9"/>
      <c r="NL75" s="9"/>
      <c r="NM75" s="9"/>
      <c r="NN75" s="9"/>
      <c r="NO75" s="9"/>
      <c r="NP75" s="9"/>
      <c r="NQ75" s="9"/>
      <c r="NR75" s="9"/>
      <c r="NS75" s="9"/>
      <c r="NT75" s="9"/>
      <c r="NU75" s="9"/>
      <c r="NV75" s="9"/>
      <c r="NW75" s="9"/>
      <c r="NX75" s="9"/>
      <c r="NY75" s="9"/>
      <c r="NZ75" s="9"/>
      <c r="OA75" s="9"/>
      <c r="OB75" s="9"/>
      <c r="OC75" s="9"/>
      <c r="OD75" s="9"/>
      <c r="OE75" s="9"/>
      <c r="OF75" s="9"/>
      <c r="OG75" s="9"/>
      <c r="OH75" s="9"/>
      <c r="OI75" s="9"/>
      <c r="OJ75" s="9"/>
      <c r="OK75" s="9"/>
      <c r="OL75" s="9"/>
      <c r="OM75" s="9"/>
      <c r="ON75" s="9"/>
      <c r="OO75" s="9"/>
      <c r="OP75" s="9"/>
      <c r="OQ75" s="9"/>
      <c r="OR75" s="9"/>
      <c r="OS75" s="9"/>
      <c r="OT75" s="9"/>
      <c r="OU75" s="9"/>
      <c r="OV75" s="9"/>
      <c r="OW75" s="9"/>
      <c r="OX75" s="9"/>
      <c r="OY75" s="9"/>
      <c r="OZ75" s="9"/>
      <c r="PA75" s="9"/>
      <c r="PB75" s="9"/>
      <c r="PC75" s="9"/>
      <c r="PD75" s="9"/>
      <c r="PE75" s="9"/>
      <c r="PF75" s="9"/>
      <c r="PG75" s="9"/>
      <c r="PH75" s="9"/>
      <c r="PI75" s="9"/>
      <c r="PJ75" s="9"/>
      <c r="PK75" s="9"/>
      <c r="PL75" s="9"/>
      <c r="PM75" s="9"/>
      <c r="PN75" s="9"/>
      <c r="PO75" s="9"/>
      <c r="PP75" s="9"/>
      <c r="PQ75" s="9"/>
      <c r="PR75" s="9"/>
      <c r="PS75" s="9"/>
      <c r="PT75" s="9"/>
      <c r="PU75" s="9"/>
      <c r="PV75" s="9"/>
      <c r="PW75" s="9"/>
      <c r="PX75" s="9"/>
      <c r="PY75" s="9"/>
      <c r="PZ75" s="9"/>
      <c r="QA75" s="9"/>
      <c r="QB75" s="9"/>
      <c r="QC75" s="9"/>
      <c r="QD75" s="9"/>
      <c r="QE75" s="9"/>
      <c r="QF75" s="9"/>
      <c r="QG75" s="9"/>
      <c r="QH75" s="9"/>
      <c r="QI75" s="9"/>
      <c r="QJ75" s="9"/>
      <c r="QK75" s="9"/>
      <c r="QL75" s="9"/>
      <c r="QM75" s="9"/>
      <c r="QN75" s="9"/>
      <c r="QO75" s="9"/>
      <c r="QP75" s="9"/>
      <c r="QQ75" s="9"/>
      <c r="QR75" s="9"/>
      <c r="QS75" s="9"/>
      <c r="QT75" s="9"/>
      <c r="QU75" s="9"/>
      <c r="QV75" s="9"/>
      <c r="QW75" s="9"/>
      <c r="QX75" s="9"/>
      <c r="QY75" s="9"/>
      <c r="QZ75" s="9"/>
      <c r="RA75" s="9"/>
      <c r="RB75" s="9"/>
      <c r="RC75" s="9"/>
      <c r="RD75" s="9"/>
      <c r="RE75" s="9"/>
      <c r="RF75" s="9"/>
      <c r="RG75" s="9"/>
      <c r="RH75" s="9"/>
      <c r="RI75" s="9"/>
      <c r="RJ75" s="9"/>
      <c r="RK75" s="9"/>
      <c r="RL75" s="9"/>
      <c r="RM75" s="9"/>
      <c r="RN75" s="9"/>
      <c r="RO75" s="9"/>
      <c r="RP75" s="9"/>
      <c r="RQ75" s="9"/>
      <c r="RR75" s="9"/>
      <c r="RS75" s="9"/>
      <c r="RT75" s="9"/>
      <c r="RU75" s="9"/>
      <c r="RV75" s="9"/>
      <c r="RW75" s="9"/>
      <c r="RX75" s="9"/>
      <c r="RY75" s="9"/>
      <c r="RZ75" s="9"/>
      <c r="SA75" s="9"/>
      <c r="SB75" s="9"/>
      <c r="SC75" s="9"/>
      <c r="SD75" s="9"/>
      <c r="SE75" s="9"/>
      <c r="SF75" s="9"/>
      <c r="SG75" s="9"/>
      <c r="SH75" s="9"/>
      <c r="SI75" s="9"/>
      <c r="SJ75" s="9"/>
      <c r="SK75" s="9"/>
      <c r="SL75" s="9"/>
      <c r="SM75" s="9"/>
      <c r="SN75" s="9"/>
      <c r="SO75" s="9"/>
      <c r="SP75" s="9"/>
      <c r="SQ75" s="9"/>
      <c r="SR75" s="9"/>
      <c r="SS75" s="9"/>
    </row>
    <row r="76" spans="1:513" x14ac:dyDescent="0.2">
      <c r="A76" s="4">
        <v>35</v>
      </c>
      <c r="B76" s="6" t="s">
        <v>63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  <c r="IW76" s="9"/>
      <c r="IX76" s="9"/>
      <c r="IY76" s="9"/>
      <c r="IZ76" s="9"/>
      <c r="JA76" s="9"/>
      <c r="JB76" s="9"/>
      <c r="JC76" s="9"/>
      <c r="JD76" s="9"/>
      <c r="JE76" s="9"/>
      <c r="JF76" s="9"/>
      <c r="JG76" s="9"/>
      <c r="JH76" s="9"/>
      <c r="JI76" s="9"/>
      <c r="JJ76" s="9"/>
      <c r="JK76" s="9"/>
      <c r="JL76" s="9"/>
      <c r="JM76" s="9"/>
      <c r="JN76" s="9"/>
      <c r="JO76" s="9"/>
      <c r="JP76" s="9"/>
      <c r="JQ76" s="9"/>
      <c r="JR76" s="9"/>
      <c r="JS76" s="9"/>
      <c r="JT76" s="9"/>
      <c r="JU76" s="9"/>
      <c r="JV76" s="9"/>
      <c r="JW76" s="9"/>
      <c r="JX76" s="9"/>
      <c r="JY76" s="9"/>
      <c r="JZ76" s="9"/>
      <c r="KA76" s="9"/>
      <c r="KB76" s="9"/>
      <c r="KC76" s="9"/>
      <c r="KD76" s="9"/>
      <c r="KE76" s="9"/>
      <c r="KF76" s="9"/>
      <c r="KG76" s="9"/>
      <c r="KH76" s="9"/>
      <c r="KI76" s="9"/>
      <c r="KJ76" s="9"/>
      <c r="KK76" s="9"/>
      <c r="KL76" s="9"/>
      <c r="KM76" s="9"/>
      <c r="KN76" s="9"/>
      <c r="KO76" s="9"/>
      <c r="KP76" s="9"/>
      <c r="KQ76" s="9"/>
      <c r="KR76" s="9"/>
      <c r="KS76" s="9"/>
      <c r="KT76" s="9"/>
      <c r="KU76" s="9"/>
      <c r="KV76" s="9"/>
      <c r="KW76" s="9"/>
      <c r="KX76" s="9"/>
      <c r="KY76" s="9"/>
      <c r="KZ76" s="9"/>
      <c r="LA76" s="9"/>
      <c r="LB76" s="9"/>
      <c r="LC76" s="9"/>
      <c r="LD76" s="9"/>
      <c r="LE76" s="9"/>
      <c r="LF76" s="9"/>
      <c r="LG76" s="9"/>
      <c r="LH76" s="9"/>
      <c r="LI76" s="9"/>
      <c r="LJ76" s="9"/>
      <c r="LK76" s="9"/>
      <c r="LL76" s="9"/>
      <c r="LM76" s="9"/>
      <c r="LN76" s="9"/>
      <c r="LO76" s="9"/>
      <c r="LP76" s="9"/>
      <c r="LQ76" s="9"/>
      <c r="LR76" s="9"/>
      <c r="LS76" s="9"/>
      <c r="LT76" s="9"/>
      <c r="LU76" s="9"/>
      <c r="LV76" s="9"/>
      <c r="LW76" s="9"/>
      <c r="LX76" s="9"/>
      <c r="LY76" s="9"/>
      <c r="LZ76" s="9"/>
      <c r="MA76" s="9"/>
      <c r="MB76" s="9"/>
      <c r="MC76" s="9"/>
      <c r="MD76" s="9"/>
      <c r="ME76" s="9"/>
      <c r="MF76" s="9"/>
      <c r="MG76" s="9"/>
      <c r="MH76" s="9"/>
      <c r="MI76" s="9"/>
      <c r="MJ76" s="9"/>
      <c r="MK76" s="9"/>
      <c r="ML76" s="9"/>
      <c r="MM76" s="9"/>
      <c r="MN76" s="9"/>
      <c r="MO76" s="9"/>
      <c r="MP76" s="9"/>
      <c r="MQ76" s="9"/>
      <c r="MR76" s="9"/>
      <c r="MS76" s="9"/>
      <c r="MT76" s="9"/>
      <c r="MU76" s="9"/>
      <c r="MV76" s="9"/>
      <c r="MW76" s="9"/>
      <c r="MX76" s="9"/>
      <c r="MY76" s="9"/>
      <c r="MZ76" s="9"/>
      <c r="NA76" s="9"/>
      <c r="NB76" s="9"/>
      <c r="NC76" s="9"/>
      <c r="ND76" s="9"/>
      <c r="NE76" s="9"/>
      <c r="NF76" s="9"/>
      <c r="NG76" s="9"/>
      <c r="NH76" s="9"/>
      <c r="NI76" s="9"/>
      <c r="NJ76" s="9"/>
      <c r="NK76" s="9"/>
      <c r="NL76" s="9"/>
      <c r="NM76" s="9"/>
      <c r="NN76" s="9"/>
      <c r="NO76" s="9"/>
      <c r="NP76" s="9"/>
      <c r="NQ76" s="9"/>
      <c r="NR76" s="9"/>
      <c r="NS76" s="9"/>
      <c r="NT76" s="9"/>
      <c r="NU76" s="9"/>
      <c r="NV76" s="9"/>
      <c r="NW76" s="9"/>
      <c r="NX76" s="9"/>
      <c r="NY76" s="9"/>
      <c r="NZ76" s="9"/>
      <c r="OA76" s="9"/>
      <c r="OB76" s="9"/>
      <c r="OC76" s="9"/>
      <c r="OD76" s="9"/>
      <c r="OE76" s="9"/>
      <c r="OF76" s="9"/>
      <c r="OG76" s="9"/>
      <c r="OH76" s="9"/>
      <c r="OI76" s="9"/>
      <c r="OJ76" s="9"/>
      <c r="OK76" s="9"/>
      <c r="OL76" s="9"/>
      <c r="OM76" s="9"/>
      <c r="ON76" s="9"/>
      <c r="OO76" s="9"/>
      <c r="OP76" s="9"/>
      <c r="OQ76" s="9"/>
      <c r="OR76" s="9"/>
      <c r="OS76" s="9"/>
      <c r="OT76" s="9"/>
      <c r="OU76" s="9"/>
      <c r="OV76" s="9"/>
      <c r="OW76" s="9"/>
      <c r="OX76" s="9"/>
      <c r="OY76" s="9"/>
      <c r="OZ76" s="9"/>
      <c r="PA76" s="9"/>
      <c r="PB76" s="9"/>
      <c r="PC76" s="9"/>
      <c r="PD76" s="9"/>
      <c r="PE76" s="9"/>
      <c r="PF76" s="9"/>
      <c r="PG76" s="9"/>
      <c r="PH76" s="9"/>
      <c r="PI76" s="9"/>
      <c r="PJ76" s="9"/>
      <c r="PK76" s="9"/>
      <c r="PL76" s="9"/>
      <c r="PM76" s="9"/>
      <c r="PN76" s="9"/>
      <c r="PO76" s="9"/>
      <c r="PP76" s="9"/>
      <c r="PQ76" s="9"/>
      <c r="PR76" s="9"/>
      <c r="PS76" s="9"/>
      <c r="PT76" s="9"/>
      <c r="PU76" s="9"/>
      <c r="PV76" s="9"/>
      <c r="PW76" s="9"/>
      <c r="PX76" s="9"/>
      <c r="PY76" s="9"/>
      <c r="PZ76" s="9"/>
      <c r="QA76" s="9"/>
      <c r="QB76" s="9"/>
      <c r="QC76" s="9"/>
      <c r="QD76" s="9"/>
      <c r="QE76" s="9"/>
      <c r="QF76" s="9"/>
      <c r="QG76" s="9"/>
      <c r="QH76" s="9"/>
      <c r="QI76" s="9"/>
      <c r="QJ76" s="9"/>
      <c r="QK76" s="9"/>
      <c r="QL76" s="9"/>
      <c r="QM76" s="9"/>
      <c r="QN76" s="9"/>
      <c r="QO76" s="9"/>
      <c r="QP76" s="9"/>
      <c r="QQ76" s="9"/>
      <c r="QR76" s="9"/>
      <c r="QS76" s="9"/>
      <c r="QT76" s="9"/>
      <c r="QU76" s="9"/>
      <c r="QV76" s="9"/>
      <c r="QW76" s="9"/>
      <c r="QX76" s="9"/>
      <c r="QY76" s="9"/>
      <c r="QZ76" s="9"/>
      <c r="RA76" s="9"/>
      <c r="RB76" s="9"/>
      <c r="RC76" s="9"/>
      <c r="RD76" s="9"/>
      <c r="RE76" s="9"/>
      <c r="RF76" s="9"/>
      <c r="RG76" s="9"/>
      <c r="RH76" s="9"/>
      <c r="RI76" s="9"/>
      <c r="RJ76" s="9"/>
      <c r="RK76" s="9"/>
      <c r="RL76" s="9"/>
      <c r="RM76" s="9"/>
      <c r="RN76" s="9"/>
      <c r="RO76" s="9"/>
      <c r="RP76" s="9"/>
      <c r="RQ76" s="9"/>
      <c r="RR76" s="9"/>
      <c r="RS76" s="9"/>
      <c r="RT76" s="9"/>
      <c r="RU76" s="9"/>
      <c r="RV76" s="9"/>
      <c r="RW76" s="9"/>
      <c r="RX76" s="9"/>
      <c r="RY76" s="9"/>
      <c r="RZ76" s="9"/>
      <c r="SA76" s="9"/>
      <c r="SB76" s="9"/>
      <c r="SC76" s="9"/>
      <c r="SD76" s="9"/>
      <c r="SE76" s="9"/>
      <c r="SF76" s="9"/>
      <c r="SG76" s="9"/>
      <c r="SH76" s="9"/>
      <c r="SI76" s="9"/>
      <c r="SJ76" s="9"/>
      <c r="SK76" s="9"/>
      <c r="SL76" s="9"/>
      <c r="SM76" s="9"/>
      <c r="SN76" s="9"/>
      <c r="SO76" s="9"/>
      <c r="SP76" s="9"/>
      <c r="SQ76" s="9"/>
      <c r="SR76" s="9"/>
      <c r="SS76" s="9"/>
    </row>
    <row r="77" spans="1:513" x14ac:dyDescent="0.2">
      <c r="A77" s="4">
        <v>360</v>
      </c>
      <c r="B77" s="4" t="s">
        <v>64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9"/>
      <c r="JT77" s="9"/>
      <c r="JU77" s="9"/>
      <c r="JV77" s="9"/>
      <c r="JW77" s="9"/>
      <c r="JX77" s="9"/>
      <c r="JY77" s="9"/>
      <c r="JZ77" s="9"/>
      <c r="KA77" s="9"/>
      <c r="KB77" s="9"/>
      <c r="KC77" s="9"/>
      <c r="KD77" s="9"/>
      <c r="KE77" s="9"/>
      <c r="KF77" s="9"/>
      <c r="KG77" s="9"/>
      <c r="KH77" s="9"/>
      <c r="KI77" s="9"/>
      <c r="KJ77" s="9"/>
      <c r="KK77" s="9"/>
      <c r="KL77" s="9"/>
      <c r="KM77" s="9"/>
      <c r="KN77" s="9"/>
      <c r="KO77" s="9"/>
      <c r="KP77" s="9"/>
      <c r="KQ77" s="9"/>
      <c r="KR77" s="9"/>
      <c r="KS77" s="9"/>
      <c r="KT77" s="9"/>
      <c r="KU77" s="9"/>
      <c r="KV77" s="9"/>
      <c r="KW77" s="9"/>
      <c r="KX77" s="9"/>
      <c r="KY77" s="9"/>
      <c r="KZ77" s="9"/>
      <c r="LA77" s="9"/>
      <c r="LB77" s="9"/>
      <c r="LC77" s="9"/>
      <c r="LD77" s="9"/>
      <c r="LE77" s="9"/>
      <c r="LF77" s="9"/>
      <c r="LG77" s="9"/>
      <c r="LH77" s="9"/>
      <c r="LI77" s="9"/>
      <c r="LJ77" s="9"/>
      <c r="LK77" s="9"/>
      <c r="LL77" s="9"/>
      <c r="LM77" s="9"/>
      <c r="LN77" s="9"/>
      <c r="LO77" s="9"/>
      <c r="LP77" s="9"/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9"/>
      <c r="NG77" s="9"/>
      <c r="NH77" s="9"/>
      <c r="NI77" s="9"/>
      <c r="NJ77" s="9"/>
      <c r="NK77" s="9"/>
      <c r="NL77" s="9"/>
      <c r="NM77" s="9"/>
      <c r="NN77" s="9"/>
      <c r="NO77" s="9"/>
      <c r="NP77" s="9"/>
      <c r="NQ77" s="9"/>
      <c r="NR77" s="9"/>
      <c r="NS77" s="9"/>
      <c r="NT77" s="9"/>
      <c r="NU77" s="9"/>
      <c r="NV77" s="9"/>
      <c r="NW77" s="9"/>
      <c r="NX77" s="9"/>
      <c r="NY77" s="9"/>
      <c r="NZ77" s="9"/>
      <c r="OA77" s="9"/>
      <c r="OB77" s="9"/>
      <c r="OC77" s="9"/>
      <c r="OD77" s="9"/>
      <c r="OE77" s="9"/>
      <c r="OF77" s="9"/>
      <c r="OG77" s="9"/>
      <c r="OH77" s="9"/>
      <c r="OI77" s="9"/>
      <c r="OJ77" s="9"/>
      <c r="OK77" s="9"/>
      <c r="OL77" s="9"/>
      <c r="OM77" s="9"/>
      <c r="ON77" s="9"/>
      <c r="OO77" s="9"/>
      <c r="OP77" s="9"/>
      <c r="OQ77" s="9"/>
      <c r="OR77" s="9"/>
      <c r="OS77" s="9"/>
      <c r="OT77" s="9"/>
      <c r="OU77" s="9"/>
      <c r="OV77" s="9"/>
      <c r="OW77" s="9"/>
      <c r="OX77" s="9"/>
      <c r="OY77" s="9"/>
      <c r="OZ77" s="9"/>
      <c r="PA77" s="9"/>
      <c r="PB77" s="9"/>
      <c r="PC77" s="9"/>
      <c r="PD77" s="9"/>
      <c r="PE77" s="9"/>
      <c r="PF77" s="9"/>
      <c r="PG77" s="9"/>
      <c r="PH77" s="9"/>
      <c r="PI77" s="9"/>
      <c r="PJ77" s="9"/>
      <c r="PK77" s="9"/>
      <c r="PL77" s="9"/>
      <c r="PM77" s="9"/>
      <c r="PN77" s="9"/>
      <c r="PO77" s="9"/>
      <c r="PP77" s="9"/>
      <c r="PQ77" s="9"/>
      <c r="PR77" s="9"/>
      <c r="PS77" s="9"/>
      <c r="PT77" s="9"/>
      <c r="PU77" s="9"/>
      <c r="PV77" s="9"/>
      <c r="PW77" s="9"/>
      <c r="PX77" s="9"/>
      <c r="PY77" s="9"/>
      <c r="PZ77" s="9"/>
      <c r="QA77" s="9"/>
      <c r="QB77" s="9"/>
      <c r="QC77" s="9"/>
      <c r="QD77" s="9"/>
      <c r="QE77" s="9"/>
      <c r="QF77" s="9"/>
      <c r="QG77" s="9"/>
      <c r="QH77" s="9"/>
      <c r="QI77" s="9"/>
      <c r="QJ77" s="9"/>
      <c r="QK77" s="9"/>
      <c r="QL77" s="9"/>
      <c r="QM77" s="9"/>
      <c r="QN77" s="9"/>
      <c r="QO77" s="9"/>
      <c r="QP77" s="9"/>
      <c r="QQ77" s="9"/>
      <c r="QR77" s="9"/>
      <c r="QS77" s="9"/>
      <c r="QT77" s="9"/>
      <c r="QU77" s="9"/>
      <c r="QV77" s="9"/>
      <c r="QW77" s="9"/>
      <c r="QX77" s="9"/>
      <c r="QY77" s="9"/>
      <c r="QZ77" s="9"/>
      <c r="RA77" s="9"/>
      <c r="RB77" s="9"/>
      <c r="RC77" s="9"/>
      <c r="RD77" s="9"/>
      <c r="RE77" s="9"/>
      <c r="RF77" s="27">
        <v>46055596.450626649</v>
      </c>
      <c r="RG77" s="27">
        <v>56224234.511393562</v>
      </c>
      <c r="RH77" s="27">
        <v>39724276.402286157</v>
      </c>
      <c r="RI77" s="27">
        <v>65849339.601662301</v>
      </c>
      <c r="RJ77" s="27">
        <v>76578303.977480188</v>
      </c>
      <c r="RK77" s="27">
        <v>95312323.869720668</v>
      </c>
      <c r="RL77" s="27">
        <v>82623285.743952021</v>
      </c>
      <c r="RM77" s="27">
        <v>97859082.917535543</v>
      </c>
      <c r="RN77" s="27">
        <v>91312784.795317069</v>
      </c>
      <c r="RO77" s="27">
        <v>67861452.188436061</v>
      </c>
      <c r="RP77" s="27">
        <v>54537495.60415215</v>
      </c>
      <c r="RQ77" s="27">
        <v>165706992.8154512</v>
      </c>
      <c r="RR77" s="27">
        <v>175916241.78917617</v>
      </c>
      <c r="RS77" s="27">
        <v>163967040.17441833</v>
      </c>
      <c r="RT77" s="9"/>
      <c r="RU77" s="27">
        <v>79797800.193484157</v>
      </c>
      <c r="RV77" s="27">
        <v>66955326.434131511</v>
      </c>
      <c r="RW77" s="27">
        <v>55824151.588143408</v>
      </c>
      <c r="RX77" s="27">
        <v>46851808.17659761</v>
      </c>
      <c r="RY77" s="27">
        <v>31856748</v>
      </c>
      <c r="RZ77" s="27">
        <v>37617670</v>
      </c>
      <c r="SA77" s="27">
        <v>135060684</v>
      </c>
      <c r="SB77" s="9"/>
      <c r="SC77" s="9"/>
      <c r="SD77" s="9"/>
      <c r="SE77" s="27">
        <v>8102999.9999999991</v>
      </c>
      <c r="SF77" s="9"/>
      <c r="SG77" s="9"/>
      <c r="SH77" s="9"/>
      <c r="SI77" s="9"/>
      <c r="SJ77" s="9"/>
      <c r="SK77" s="9"/>
      <c r="SL77" s="9"/>
      <c r="SM77" s="9"/>
      <c r="SN77" s="9"/>
      <c r="SO77" s="9"/>
      <c r="SP77" s="9"/>
      <c r="SQ77" s="9"/>
      <c r="SR77" s="9"/>
      <c r="SS77" s="9"/>
    </row>
    <row r="78" spans="1:513" x14ac:dyDescent="0.2">
      <c r="A78" s="4">
        <v>458</v>
      </c>
      <c r="B78" s="4" t="s">
        <v>65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  <c r="IT78" s="9"/>
      <c r="IU78" s="9"/>
      <c r="IV78" s="9"/>
      <c r="IW78" s="9"/>
      <c r="IX78" s="9"/>
      <c r="IY78" s="9"/>
      <c r="IZ78" s="9"/>
      <c r="JA78" s="9"/>
      <c r="JB78" s="9"/>
      <c r="JC78" s="9"/>
      <c r="JD78" s="9"/>
      <c r="JE78" s="9"/>
      <c r="JF78" s="9"/>
      <c r="JG78" s="9"/>
      <c r="JH78" s="9"/>
      <c r="JI78" s="9"/>
      <c r="JJ78" s="9"/>
      <c r="JK78" s="9"/>
      <c r="JL78" s="9"/>
      <c r="JM78" s="9"/>
      <c r="JN78" s="9"/>
      <c r="JO78" s="9"/>
      <c r="JP78" s="9"/>
      <c r="JQ78" s="9"/>
      <c r="JR78" s="9"/>
      <c r="JS78" s="9"/>
      <c r="JT78" s="9"/>
      <c r="JU78" s="9"/>
      <c r="JV78" s="9"/>
      <c r="JW78" s="9"/>
      <c r="JX78" s="9"/>
      <c r="JY78" s="9"/>
      <c r="JZ78" s="9"/>
      <c r="KA78" s="9"/>
      <c r="KB78" s="9"/>
      <c r="KC78" s="9"/>
      <c r="KD78" s="9"/>
      <c r="KE78" s="9"/>
      <c r="KF78" s="9"/>
      <c r="KG78" s="9"/>
      <c r="KH78" s="9"/>
      <c r="KI78" s="9"/>
      <c r="KJ78" s="9"/>
      <c r="KK78" s="9"/>
      <c r="KL78" s="9"/>
      <c r="KM78" s="9"/>
      <c r="KN78" s="9"/>
      <c r="KO78" s="9"/>
      <c r="KP78" s="9"/>
      <c r="KQ78" s="9"/>
      <c r="KR78" s="9"/>
      <c r="KS78" s="9"/>
      <c r="KT78" s="9"/>
      <c r="KU78" s="9"/>
      <c r="KV78" s="9"/>
      <c r="KW78" s="9"/>
      <c r="KX78" s="9"/>
      <c r="KY78" s="9"/>
      <c r="KZ78" s="9"/>
      <c r="LA78" s="9"/>
      <c r="LB78" s="9"/>
      <c r="LC78" s="9"/>
      <c r="LD78" s="9"/>
      <c r="LE78" s="9"/>
      <c r="LF78" s="9"/>
      <c r="LG78" s="9"/>
      <c r="LH78" s="9"/>
      <c r="LI78" s="9"/>
      <c r="LJ78" s="9"/>
      <c r="LK78" s="9"/>
      <c r="LL78" s="9"/>
      <c r="LM78" s="9"/>
      <c r="LN78" s="9"/>
      <c r="LO78" s="9"/>
      <c r="LP78" s="9"/>
      <c r="LQ78" s="9"/>
      <c r="LR78" s="9"/>
      <c r="LS78" s="9"/>
      <c r="LT78" s="9"/>
      <c r="LU78" s="9"/>
      <c r="LV78" s="9"/>
      <c r="LW78" s="9"/>
      <c r="LX78" s="9"/>
      <c r="LY78" s="9"/>
      <c r="LZ78" s="9"/>
      <c r="MA78" s="9"/>
      <c r="MB78" s="9"/>
      <c r="MC78" s="9"/>
      <c r="MD78" s="9"/>
      <c r="ME78" s="9"/>
      <c r="MF78" s="9"/>
      <c r="MG78" s="9"/>
      <c r="MH78" s="9"/>
      <c r="MI78" s="9"/>
      <c r="MJ78" s="9"/>
      <c r="MK78" s="9"/>
      <c r="ML78" s="9"/>
      <c r="MM78" s="9"/>
      <c r="MN78" s="9"/>
      <c r="MO78" s="9"/>
      <c r="MP78" s="9"/>
      <c r="MQ78" s="9"/>
      <c r="MR78" s="9"/>
      <c r="MS78" s="9"/>
      <c r="MT78" s="9"/>
      <c r="MU78" s="9"/>
      <c r="MV78" s="9"/>
      <c r="MW78" s="9"/>
      <c r="MX78" s="9"/>
      <c r="MY78" s="9"/>
      <c r="MZ78" s="9"/>
      <c r="NA78" s="9"/>
      <c r="NB78" s="9"/>
      <c r="NC78" s="9"/>
      <c r="ND78" s="9"/>
      <c r="NE78" s="9"/>
      <c r="NF78" s="9"/>
      <c r="NG78" s="9"/>
      <c r="NH78" s="9"/>
      <c r="NI78" s="9"/>
      <c r="NJ78" s="9"/>
      <c r="NK78" s="9"/>
      <c r="NL78" s="9"/>
      <c r="NM78" s="9"/>
      <c r="NN78" s="9"/>
      <c r="NO78" s="9"/>
      <c r="NP78" s="9"/>
      <c r="NQ78" s="9"/>
      <c r="NR78" s="9"/>
      <c r="NS78" s="9"/>
      <c r="NT78" s="9"/>
      <c r="NU78" s="9"/>
      <c r="NV78" s="9"/>
      <c r="NW78" s="9"/>
      <c r="NX78" s="9"/>
      <c r="NY78" s="9"/>
      <c r="NZ78" s="9"/>
      <c r="OA78" s="9"/>
      <c r="OB78" s="9"/>
      <c r="OC78" s="9"/>
      <c r="OD78" s="9"/>
      <c r="OE78" s="9"/>
      <c r="OF78" s="9"/>
      <c r="OG78" s="9"/>
      <c r="OH78" s="9"/>
      <c r="OI78" s="9"/>
      <c r="OJ78" s="9"/>
      <c r="OK78" s="9"/>
      <c r="OL78" s="9"/>
      <c r="OM78" s="9"/>
      <c r="ON78" s="9"/>
      <c r="OO78" s="9"/>
      <c r="OP78" s="9"/>
      <c r="OQ78" s="9"/>
      <c r="OR78" s="9"/>
      <c r="OS78" s="9"/>
      <c r="OT78" s="9"/>
      <c r="OU78" s="9"/>
      <c r="OV78" s="9"/>
      <c r="OW78" s="9"/>
      <c r="OX78" s="9"/>
      <c r="OY78" s="9"/>
      <c r="OZ78" s="9"/>
      <c r="PA78" s="9"/>
      <c r="PB78" s="9"/>
      <c r="PC78" s="9"/>
      <c r="PD78" s="9"/>
      <c r="PE78" s="9"/>
      <c r="PF78" s="9"/>
      <c r="PG78" s="9"/>
      <c r="PH78" s="9"/>
      <c r="PI78" s="9"/>
      <c r="PJ78" s="9"/>
      <c r="PK78" s="9"/>
      <c r="PL78" s="9"/>
      <c r="PM78" s="9"/>
      <c r="PN78" s="9"/>
      <c r="PO78" s="9"/>
      <c r="PP78" s="9"/>
      <c r="PQ78" s="9"/>
      <c r="PR78" s="9"/>
      <c r="PS78" s="9"/>
      <c r="PT78" s="9"/>
      <c r="PU78" s="9"/>
      <c r="PV78" s="9"/>
      <c r="PW78" s="9"/>
      <c r="PX78" s="9"/>
      <c r="PY78" s="9"/>
      <c r="PZ78" s="9"/>
      <c r="QA78" s="9"/>
      <c r="QB78" s="9"/>
      <c r="QC78" s="9"/>
      <c r="QD78" s="9"/>
      <c r="QE78" s="9"/>
      <c r="QF78" s="9"/>
      <c r="QG78" s="9"/>
      <c r="QH78" s="9"/>
      <c r="QI78" s="9"/>
      <c r="QJ78" s="9"/>
      <c r="QK78" s="9"/>
      <c r="QL78" s="9"/>
      <c r="QM78" s="9"/>
      <c r="QN78" s="9"/>
      <c r="QO78" s="9"/>
      <c r="QP78" s="9"/>
      <c r="QQ78" s="9"/>
      <c r="QR78" s="9"/>
      <c r="QS78" s="9"/>
      <c r="QT78" s="9"/>
      <c r="QU78" s="9"/>
      <c r="QV78" s="9"/>
      <c r="QW78" s="9"/>
      <c r="QX78" s="9"/>
      <c r="QY78" s="9"/>
      <c r="QZ78" s="9"/>
      <c r="RA78" s="9"/>
      <c r="RB78" s="9"/>
      <c r="RC78" s="9"/>
      <c r="RD78" s="9"/>
      <c r="RE78" s="27">
        <v>6062581.4605456628</v>
      </c>
      <c r="RF78" s="27">
        <v>8411035.6071603615</v>
      </c>
      <c r="RG78" s="27">
        <v>8334000</v>
      </c>
      <c r="RH78" s="27">
        <v>7740000</v>
      </c>
      <c r="RI78" s="27">
        <v>6761000</v>
      </c>
      <c r="RJ78" s="27">
        <v>5511000</v>
      </c>
      <c r="RK78" s="27">
        <v>4068000</v>
      </c>
      <c r="RL78" s="27">
        <v>4135000</v>
      </c>
      <c r="RM78" s="27">
        <v>6081000.0000000009</v>
      </c>
      <c r="RN78" s="27">
        <v>8271000</v>
      </c>
      <c r="RO78" s="27">
        <v>5977000</v>
      </c>
      <c r="RP78" s="27">
        <v>8055000</v>
      </c>
      <c r="RQ78" s="27">
        <v>8203000</v>
      </c>
      <c r="RR78" s="27">
        <v>14104000</v>
      </c>
      <c r="RS78" s="27">
        <v>14073000</v>
      </c>
      <c r="RT78" s="27">
        <v>10467999.999999998</v>
      </c>
      <c r="RU78" s="27">
        <v>12207000</v>
      </c>
      <c r="RV78" s="9"/>
      <c r="RW78" s="9"/>
      <c r="RX78" s="27">
        <v>13847000</v>
      </c>
      <c r="RY78" s="27">
        <v>23233000.000000004</v>
      </c>
      <c r="RZ78" s="27">
        <v>13620000</v>
      </c>
      <c r="SA78" s="9"/>
      <c r="SB78" s="27">
        <v>13960000</v>
      </c>
      <c r="SC78" s="27">
        <v>17424000</v>
      </c>
      <c r="SD78" s="27">
        <v>21405000</v>
      </c>
      <c r="SE78" s="27">
        <v>29040000</v>
      </c>
      <c r="SF78" s="9"/>
      <c r="SG78" s="9"/>
      <c r="SH78" s="9"/>
      <c r="SI78" s="9"/>
      <c r="SJ78" s="9"/>
      <c r="SK78" s="9"/>
      <c r="SL78" s="9"/>
      <c r="SM78" s="9"/>
      <c r="SN78" s="9"/>
      <c r="SO78" s="9"/>
      <c r="SP78" s="9"/>
      <c r="SQ78" s="9"/>
      <c r="SR78" s="9"/>
      <c r="SS78" s="9"/>
    </row>
    <row r="79" spans="1:513" x14ac:dyDescent="0.2">
      <c r="A79" s="4">
        <v>608</v>
      </c>
      <c r="B79" s="4" t="s">
        <v>66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  <c r="IT79" s="9"/>
      <c r="IU79" s="9"/>
      <c r="IV79" s="9"/>
      <c r="IW79" s="9"/>
      <c r="IX79" s="9"/>
      <c r="IY79" s="9"/>
      <c r="IZ79" s="9"/>
      <c r="JA79" s="9"/>
      <c r="JB79" s="9"/>
      <c r="JC79" s="9"/>
      <c r="JD79" s="9"/>
      <c r="JE79" s="9"/>
      <c r="JF79" s="9"/>
      <c r="JG79" s="9"/>
      <c r="JH79" s="9"/>
      <c r="JI79" s="9"/>
      <c r="JJ79" s="9"/>
      <c r="JK79" s="9"/>
      <c r="JL79" s="9"/>
      <c r="JM79" s="9"/>
      <c r="JN79" s="9"/>
      <c r="JO79" s="9"/>
      <c r="JP79" s="9"/>
      <c r="JQ79" s="9"/>
      <c r="JR79" s="9"/>
      <c r="JS79" s="9"/>
      <c r="JT79" s="9"/>
      <c r="JU79" s="9"/>
      <c r="JV79" s="9"/>
      <c r="JW79" s="9"/>
      <c r="JX79" s="9"/>
      <c r="JY79" s="9"/>
      <c r="JZ79" s="9"/>
      <c r="KA79" s="9"/>
      <c r="KB79" s="9"/>
      <c r="KC79" s="9"/>
      <c r="KD79" s="9"/>
      <c r="KE79" s="9"/>
      <c r="KF79" s="9"/>
      <c r="KG79" s="9"/>
      <c r="KH79" s="9"/>
      <c r="KI79" s="9"/>
      <c r="KJ79" s="9"/>
      <c r="KK79" s="9"/>
      <c r="KL79" s="9"/>
      <c r="KM79" s="9"/>
      <c r="KN79" s="9"/>
      <c r="KO79" s="9"/>
      <c r="KP79" s="9"/>
      <c r="KQ79" s="9"/>
      <c r="KR79" s="9"/>
      <c r="KS79" s="9"/>
      <c r="KT79" s="9"/>
      <c r="KU79" s="9"/>
      <c r="KV79" s="9"/>
      <c r="KW79" s="9"/>
      <c r="KX79" s="9"/>
      <c r="KY79" s="9"/>
      <c r="KZ79" s="9"/>
      <c r="LA79" s="9"/>
      <c r="LB79" s="9"/>
      <c r="LC79" s="9"/>
      <c r="LD79" s="9"/>
      <c r="LE79" s="9"/>
      <c r="LF79" s="9"/>
      <c r="LG79" s="9"/>
      <c r="LH79" s="9"/>
      <c r="LI79" s="9"/>
      <c r="LJ79" s="9"/>
      <c r="LK79" s="9"/>
      <c r="LL79" s="9"/>
      <c r="LM79" s="9"/>
      <c r="LN79" s="9"/>
      <c r="LO79" s="9"/>
      <c r="LP79" s="9"/>
      <c r="LQ79" s="9"/>
      <c r="LR79" s="9"/>
      <c r="LS79" s="9"/>
      <c r="LT79" s="9"/>
      <c r="LU79" s="9"/>
      <c r="LV79" s="9"/>
      <c r="LW79" s="9"/>
      <c r="LX79" s="9"/>
      <c r="LY79" s="9"/>
      <c r="LZ79" s="9"/>
      <c r="MA79" s="9"/>
      <c r="MB79" s="9"/>
      <c r="MC79" s="9"/>
      <c r="MD79" s="9"/>
      <c r="ME79" s="9"/>
      <c r="MF79" s="9"/>
      <c r="MG79" s="9"/>
      <c r="MH79" s="9"/>
      <c r="MI79" s="9"/>
      <c r="MJ79" s="9"/>
      <c r="MK79" s="9"/>
      <c r="ML79" s="9"/>
      <c r="MM79" s="9"/>
      <c r="MN79" s="9"/>
      <c r="MO79" s="9"/>
      <c r="MP79" s="9"/>
      <c r="MQ79" s="9"/>
      <c r="MR79" s="9"/>
      <c r="MS79" s="9"/>
      <c r="MT79" s="9"/>
      <c r="MU79" s="9"/>
      <c r="MV79" s="9"/>
      <c r="MW79" s="9"/>
      <c r="MX79" s="9"/>
      <c r="MY79" s="9"/>
      <c r="MZ79" s="9"/>
      <c r="NA79" s="9"/>
      <c r="NB79" s="9"/>
      <c r="NC79" s="9"/>
      <c r="ND79" s="9"/>
      <c r="NE79" s="9"/>
      <c r="NF79" s="9"/>
      <c r="NG79" s="9"/>
      <c r="NH79" s="9"/>
      <c r="NI79" s="9"/>
      <c r="NJ79" s="9"/>
      <c r="NK79" s="9"/>
      <c r="NL79" s="9"/>
      <c r="NM79" s="9"/>
      <c r="NN79" s="9"/>
      <c r="NO79" s="9"/>
      <c r="NP79" s="9"/>
      <c r="NQ79" s="9"/>
      <c r="NR79" s="9"/>
      <c r="NS79" s="9"/>
      <c r="NT79" s="9"/>
      <c r="NU79" s="9"/>
      <c r="NV79" s="9"/>
      <c r="NW79" s="9"/>
      <c r="NX79" s="9"/>
      <c r="NY79" s="9"/>
      <c r="NZ79" s="9"/>
      <c r="OA79" s="9"/>
      <c r="OB79" s="9"/>
      <c r="OC79" s="9"/>
      <c r="OD79" s="9"/>
      <c r="OE79" s="9"/>
      <c r="OF79" s="9"/>
      <c r="OG79" s="9"/>
      <c r="OH79" s="9"/>
      <c r="OI79" s="9"/>
      <c r="OJ79" s="9"/>
      <c r="OK79" s="9"/>
      <c r="OL79" s="9"/>
      <c r="OM79" s="9"/>
      <c r="ON79" s="9"/>
      <c r="OO79" s="9"/>
      <c r="OP79" s="9"/>
      <c r="OQ79" s="9"/>
      <c r="OR79" s="9"/>
      <c r="OS79" s="9"/>
      <c r="OT79" s="9"/>
      <c r="OU79" s="9"/>
      <c r="OV79" s="9"/>
      <c r="OW79" s="9"/>
      <c r="OX79" s="9"/>
      <c r="OY79" s="9"/>
      <c r="OZ79" s="9"/>
      <c r="PA79" s="9"/>
      <c r="PB79" s="9"/>
      <c r="PC79" s="9"/>
      <c r="PD79" s="9"/>
      <c r="PE79" s="9"/>
      <c r="PF79" s="9"/>
      <c r="PG79" s="9"/>
      <c r="PH79" s="9"/>
      <c r="PI79" s="9"/>
      <c r="PJ79" s="9"/>
      <c r="PK79" s="9"/>
      <c r="PL79" s="9"/>
      <c r="PM79" s="9"/>
      <c r="PN79" s="9"/>
      <c r="PO79" s="9"/>
      <c r="PP79" s="9"/>
      <c r="PQ79" s="9"/>
      <c r="PR79" s="9"/>
      <c r="PS79" s="9"/>
      <c r="PT79" s="9"/>
      <c r="PU79" s="9"/>
      <c r="PV79" s="9"/>
      <c r="PW79" s="9"/>
      <c r="PX79" s="9"/>
      <c r="PY79" s="9"/>
      <c r="PZ79" s="9"/>
      <c r="QA79" s="9"/>
      <c r="QB79" s="9"/>
      <c r="QC79" s="9"/>
      <c r="QD79" s="9"/>
      <c r="QE79" s="9"/>
      <c r="QF79" s="9"/>
      <c r="QG79" s="9"/>
      <c r="QH79" s="9"/>
      <c r="QI79" s="9"/>
      <c r="QJ79" s="9"/>
      <c r="QK79" s="9"/>
      <c r="QL79" s="9"/>
      <c r="QM79" s="9"/>
      <c r="QN79" s="9"/>
      <c r="QO79" s="9"/>
      <c r="QP79" s="9"/>
      <c r="QQ79" s="9"/>
      <c r="QR79" s="9"/>
      <c r="QS79" s="9"/>
      <c r="QT79" s="9"/>
      <c r="QU79" s="9"/>
      <c r="QV79" s="9"/>
      <c r="QW79" s="9"/>
      <c r="QX79" s="9"/>
      <c r="QY79" s="9"/>
      <c r="QZ79" s="9"/>
      <c r="RA79" s="9"/>
      <c r="RB79" s="9"/>
      <c r="RC79" s="9"/>
      <c r="RD79" s="9"/>
      <c r="RE79" s="9"/>
      <c r="RF79" s="27">
        <v>9643975.1590543091</v>
      </c>
      <c r="RG79" s="9"/>
      <c r="RH79" s="9"/>
      <c r="RI79" s="9"/>
      <c r="RJ79" s="27">
        <v>33116251.073354024</v>
      </c>
      <c r="RK79" s="27">
        <v>13254999.999999998</v>
      </c>
      <c r="RL79" s="27">
        <v>3118000</v>
      </c>
      <c r="RM79" s="9"/>
      <c r="RN79" s="9"/>
      <c r="RO79" s="27">
        <v>18332542.468911685</v>
      </c>
      <c r="RP79" s="27">
        <v>6384840.2072554538</v>
      </c>
      <c r="RQ79" s="27">
        <v>12597714.971256543</v>
      </c>
      <c r="RR79" s="27">
        <v>7954000</v>
      </c>
      <c r="RS79" s="27">
        <v>14718000</v>
      </c>
      <c r="RT79" s="27">
        <v>8478368.7740159146</v>
      </c>
      <c r="RU79" s="27">
        <v>12756813.257692656</v>
      </c>
      <c r="RV79" s="27">
        <v>28443373.879156459</v>
      </c>
      <c r="RW79" s="27">
        <v>17478538.186439138</v>
      </c>
      <c r="RX79" s="9"/>
      <c r="RY79" s="27">
        <v>14002304</v>
      </c>
      <c r="RZ79" s="27">
        <v>10478325</v>
      </c>
      <c r="SA79" s="27">
        <v>13008864</v>
      </c>
      <c r="SB79" s="9"/>
      <c r="SC79" s="27">
        <v>16056126</v>
      </c>
      <c r="SD79" s="27">
        <v>16153976</v>
      </c>
      <c r="SE79" s="27">
        <v>19999397</v>
      </c>
      <c r="SF79" s="9"/>
      <c r="SG79" s="9"/>
      <c r="SH79" s="9"/>
      <c r="SI79" s="9"/>
      <c r="SJ79" s="9"/>
      <c r="SK79" s="9"/>
      <c r="SL79" s="9"/>
      <c r="SM79" s="9"/>
      <c r="SN79" s="9"/>
      <c r="SO79" s="9"/>
      <c r="SP79" s="9"/>
      <c r="SQ79" s="9"/>
      <c r="SR79" s="9"/>
      <c r="SS79" s="9"/>
    </row>
    <row r="80" spans="1:513" x14ac:dyDescent="0.2">
      <c r="A80" s="4">
        <v>764</v>
      </c>
      <c r="B80" s="4" t="s">
        <v>67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  <c r="IT80" s="9"/>
      <c r="IU80" s="9"/>
      <c r="IV80" s="9"/>
      <c r="IW80" s="9"/>
      <c r="IX80" s="9"/>
      <c r="IY80" s="9"/>
      <c r="IZ80" s="9"/>
      <c r="JA80" s="9"/>
      <c r="JB80" s="9"/>
      <c r="JC80" s="9"/>
      <c r="JD80" s="9"/>
      <c r="JE80" s="9"/>
      <c r="JF80" s="9"/>
      <c r="JG80" s="9"/>
      <c r="JH80" s="9"/>
      <c r="JI80" s="9"/>
      <c r="JJ80" s="9"/>
      <c r="JK80" s="9"/>
      <c r="JL80" s="9"/>
      <c r="JM80" s="9"/>
      <c r="JN80" s="9"/>
      <c r="JO80" s="9"/>
      <c r="JP80" s="9"/>
      <c r="JQ80" s="9"/>
      <c r="JR80" s="9"/>
      <c r="JS80" s="9"/>
      <c r="JT80" s="9"/>
      <c r="JU80" s="9"/>
      <c r="JV80" s="9"/>
      <c r="JW80" s="9"/>
      <c r="JX80" s="9"/>
      <c r="JY80" s="9"/>
      <c r="JZ80" s="9"/>
      <c r="KA80" s="9"/>
      <c r="KB80" s="9"/>
      <c r="KC80" s="9"/>
      <c r="KD80" s="9"/>
      <c r="KE80" s="9"/>
      <c r="KF80" s="9"/>
      <c r="KG80" s="9"/>
      <c r="KH80" s="9"/>
      <c r="KI80" s="9"/>
      <c r="KJ80" s="9"/>
      <c r="KK80" s="9"/>
      <c r="KL80" s="9"/>
      <c r="KM80" s="9"/>
      <c r="KN80" s="9"/>
      <c r="KO80" s="9"/>
      <c r="KP80" s="9"/>
      <c r="KQ80" s="9"/>
      <c r="KR80" s="9"/>
      <c r="KS80" s="9"/>
      <c r="KT80" s="9"/>
      <c r="KU80" s="9"/>
      <c r="KV80" s="9"/>
      <c r="KW80" s="9"/>
      <c r="KX80" s="9"/>
      <c r="KY80" s="9"/>
      <c r="KZ80" s="9"/>
      <c r="LA80" s="9"/>
      <c r="LB80" s="9"/>
      <c r="LC80" s="9"/>
      <c r="LD80" s="9"/>
      <c r="LE80" s="9"/>
      <c r="LF80" s="9"/>
      <c r="LG80" s="9"/>
      <c r="LH80" s="9"/>
      <c r="LI80" s="9"/>
      <c r="LJ80" s="9"/>
      <c r="LK80" s="9"/>
      <c r="LL80" s="9"/>
      <c r="LM80" s="9"/>
      <c r="LN80" s="9"/>
      <c r="LO80" s="9"/>
      <c r="LP80" s="9"/>
      <c r="LQ80" s="9"/>
      <c r="LR80" s="9"/>
      <c r="LS80" s="9"/>
      <c r="LT80" s="9"/>
      <c r="LU80" s="9"/>
      <c r="LV80" s="9"/>
      <c r="LW80" s="9"/>
      <c r="LX80" s="9"/>
      <c r="LY80" s="9"/>
      <c r="LZ80" s="9"/>
      <c r="MA80" s="9"/>
      <c r="MB80" s="9"/>
      <c r="MC80" s="9"/>
      <c r="MD80" s="9"/>
      <c r="ME80" s="9"/>
      <c r="MF80" s="9"/>
      <c r="MG80" s="9"/>
      <c r="MH80" s="9"/>
      <c r="MI80" s="9"/>
      <c r="MJ80" s="9"/>
      <c r="MK80" s="9"/>
      <c r="ML80" s="9"/>
      <c r="MM80" s="9"/>
      <c r="MN80" s="9"/>
      <c r="MO80" s="9"/>
      <c r="MP80" s="9"/>
      <c r="MQ80" s="9"/>
      <c r="MR80" s="9"/>
      <c r="MS80" s="9"/>
      <c r="MT80" s="9"/>
      <c r="MU80" s="9"/>
      <c r="MV80" s="9"/>
      <c r="MW80" s="9"/>
      <c r="MX80" s="9"/>
      <c r="MY80" s="9"/>
      <c r="MZ80" s="9"/>
      <c r="NA80" s="9"/>
      <c r="NB80" s="9"/>
      <c r="NC80" s="9"/>
      <c r="ND80" s="9"/>
      <c r="NE80" s="9"/>
      <c r="NF80" s="9"/>
      <c r="NG80" s="9"/>
      <c r="NH80" s="9"/>
      <c r="NI80" s="9"/>
      <c r="NJ80" s="9"/>
      <c r="NK80" s="9"/>
      <c r="NL80" s="9"/>
      <c r="NM80" s="9"/>
      <c r="NN80" s="9"/>
      <c r="NO80" s="9"/>
      <c r="NP80" s="9"/>
      <c r="NQ80" s="9"/>
      <c r="NR80" s="9"/>
      <c r="NS80" s="9"/>
      <c r="NT80" s="9"/>
      <c r="NU80" s="9"/>
      <c r="NV80" s="9"/>
      <c r="NW80" s="9"/>
      <c r="NX80" s="9"/>
      <c r="NY80" s="9"/>
      <c r="NZ80" s="9"/>
      <c r="OA80" s="9"/>
      <c r="OB80" s="9"/>
      <c r="OC80" s="9"/>
      <c r="OD80" s="9"/>
      <c r="OE80" s="9"/>
      <c r="OF80" s="9"/>
      <c r="OG80" s="9"/>
      <c r="OH80" s="9"/>
      <c r="OI80" s="9"/>
      <c r="OJ80" s="9"/>
      <c r="OK80" s="9"/>
      <c r="OL80" s="9"/>
      <c r="OM80" s="9"/>
      <c r="ON80" s="9"/>
      <c r="OO80" s="9"/>
      <c r="OP80" s="9"/>
      <c r="OQ80" s="9"/>
      <c r="OR80" s="9"/>
      <c r="OS80" s="9"/>
      <c r="OT80" s="9"/>
      <c r="OU80" s="9"/>
      <c r="OV80" s="9"/>
      <c r="OW80" s="9"/>
      <c r="OX80" s="9"/>
      <c r="OY80" s="9"/>
      <c r="OZ80" s="9"/>
      <c r="PA80" s="9"/>
      <c r="PB80" s="9"/>
      <c r="PC80" s="9"/>
      <c r="PD80" s="9"/>
      <c r="PE80" s="9"/>
      <c r="PF80" s="9"/>
      <c r="PG80" s="9"/>
      <c r="PH80" s="9"/>
      <c r="PI80" s="9"/>
      <c r="PJ80" s="9"/>
      <c r="PK80" s="9"/>
      <c r="PL80" s="9"/>
      <c r="PM80" s="9"/>
      <c r="PN80" s="9"/>
      <c r="PO80" s="9"/>
      <c r="PP80" s="9"/>
      <c r="PQ80" s="9"/>
      <c r="PR80" s="9"/>
      <c r="PS80" s="9"/>
      <c r="PT80" s="9"/>
      <c r="PU80" s="9"/>
      <c r="PV80" s="9"/>
      <c r="PW80" s="9"/>
      <c r="PX80" s="9"/>
      <c r="PY80" s="9"/>
      <c r="PZ80" s="9"/>
      <c r="QA80" s="9"/>
      <c r="QB80" s="9"/>
      <c r="QC80" s="9"/>
      <c r="QD80" s="9"/>
      <c r="QE80" s="9"/>
      <c r="QF80" s="9"/>
      <c r="QG80" s="9"/>
      <c r="QH80" s="9"/>
      <c r="QI80" s="9"/>
      <c r="QJ80" s="9"/>
      <c r="QK80" s="9"/>
      <c r="QL80" s="9"/>
      <c r="QM80" s="9"/>
      <c r="QN80" s="9"/>
      <c r="QO80" s="9"/>
      <c r="QP80" s="9"/>
      <c r="QQ80" s="9"/>
      <c r="QR80" s="9"/>
      <c r="QS80" s="9"/>
      <c r="QT80" s="9"/>
      <c r="QU80" s="9"/>
      <c r="QV80" s="9"/>
      <c r="QW80" s="9"/>
      <c r="QX80" s="9"/>
      <c r="QY80" s="9"/>
      <c r="QZ80" s="9"/>
      <c r="RA80" s="9"/>
      <c r="RB80" s="9"/>
      <c r="RC80" s="9"/>
      <c r="RD80" s="9"/>
      <c r="RE80" s="27">
        <v>27202698.213410508</v>
      </c>
      <c r="RF80" s="27">
        <v>28927590.44367167</v>
      </c>
      <c r="RG80" s="27">
        <v>34963187.057903707</v>
      </c>
      <c r="RH80" s="27">
        <v>31110771.43674003</v>
      </c>
      <c r="RI80" s="27">
        <v>32592942.393399775</v>
      </c>
      <c r="RJ80" s="27">
        <v>34485442.854808971</v>
      </c>
      <c r="RK80" s="27">
        <v>37323162.115433991</v>
      </c>
      <c r="RL80" s="27">
        <v>49812583.413074434</v>
      </c>
      <c r="RM80" s="9"/>
      <c r="RN80" s="27">
        <v>57165038.043270245</v>
      </c>
      <c r="RO80" s="27">
        <v>57384759.390638702</v>
      </c>
      <c r="RP80" s="27">
        <v>63713503.826207981</v>
      </c>
      <c r="RQ80" s="27">
        <v>80721194.245257333</v>
      </c>
      <c r="RR80" s="27">
        <v>98403388.80139783</v>
      </c>
      <c r="RS80" s="27">
        <v>125677237.2203564</v>
      </c>
      <c r="RT80" s="27">
        <v>107002600.49635413</v>
      </c>
      <c r="RU80" s="27">
        <v>114367988.64300627</v>
      </c>
      <c r="RV80" s="9"/>
      <c r="RW80" s="9"/>
      <c r="RX80" s="27">
        <v>169932729.04193521</v>
      </c>
      <c r="RY80" s="27">
        <v>92345295</v>
      </c>
      <c r="RZ80" s="27">
        <v>91490244</v>
      </c>
      <c r="SA80" s="27">
        <v>91306098.000000015</v>
      </c>
      <c r="SB80" s="9"/>
      <c r="SC80" s="9"/>
      <c r="SD80" s="9"/>
      <c r="SE80" s="27">
        <v>99218412</v>
      </c>
      <c r="SF80" s="9"/>
      <c r="SG80" s="9"/>
      <c r="SH80" s="9"/>
      <c r="SI80" s="9"/>
      <c r="SJ80" s="9"/>
      <c r="SK80" s="9"/>
      <c r="SL80" s="9"/>
      <c r="SM80" s="9"/>
      <c r="SN80" s="9"/>
      <c r="SO80" s="9"/>
      <c r="SP80" s="9"/>
      <c r="SQ80" s="9"/>
      <c r="SR80" s="9"/>
      <c r="SS80" s="9"/>
    </row>
    <row r="81" spans="1:513" x14ac:dyDescent="0.2">
      <c r="A81" s="4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9"/>
      <c r="IR81" s="9"/>
      <c r="IS81" s="9"/>
      <c r="IT81" s="9"/>
      <c r="IU81" s="9"/>
      <c r="IV81" s="9"/>
      <c r="IW81" s="9"/>
      <c r="IX81" s="9"/>
      <c r="IY81" s="9"/>
      <c r="IZ81" s="9"/>
      <c r="JA81" s="9"/>
      <c r="JB81" s="9"/>
      <c r="JC81" s="9"/>
      <c r="JD81" s="9"/>
      <c r="JE81" s="9"/>
      <c r="JF81" s="9"/>
      <c r="JG81" s="9"/>
      <c r="JH81" s="9"/>
      <c r="JI81" s="9"/>
      <c r="JJ81" s="9"/>
      <c r="JK81" s="9"/>
      <c r="JL81" s="9"/>
      <c r="JM81" s="9"/>
      <c r="JN81" s="9"/>
      <c r="JO81" s="9"/>
      <c r="JP81" s="9"/>
      <c r="JQ81" s="9"/>
      <c r="JR81" s="9"/>
      <c r="JS81" s="9"/>
      <c r="JT81" s="9"/>
      <c r="JU81" s="9"/>
      <c r="JV81" s="9"/>
      <c r="JW81" s="9"/>
      <c r="JX81" s="9"/>
      <c r="JY81" s="9"/>
      <c r="JZ81" s="9"/>
      <c r="KA81" s="9"/>
      <c r="KB81" s="9"/>
      <c r="KC81" s="9"/>
      <c r="KD81" s="9"/>
      <c r="KE81" s="9"/>
      <c r="KF81" s="9"/>
      <c r="KG81" s="9"/>
      <c r="KH81" s="9"/>
      <c r="KI81" s="9"/>
      <c r="KJ81" s="9"/>
      <c r="KK81" s="9"/>
      <c r="KL81" s="9"/>
      <c r="KM81" s="9"/>
      <c r="KN81" s="9"/>
      <c r="KO81" s="9"/>
      <c r="KP81" s="9"/>
      <c r="KQ81" s="9"/>
      <c r="KR81" s="9"/>
      <c r="KS81" s="9"/>
      <c r="KT81" s="9"/>
      <c r="KU81" s="9"/>
      <c r="KV81" s="9"/>
      <c r="KW81" s="9"/>
      <c r="KX81" s="9"/>
      <c r="KY81" s="9"/>
      <c r="KZ81" s="9"/>
      <c r="LA81" s="9"/>
      <c r="LB81" s="9"/>
      <c r="LC81" s="9"/>
      <c r="LD81" s="9"/>
      <c r="LE81" s="9"/>
      <c r="LF81" s="9"/>
      <c r="LG81" s="9"/>
      <c r="LH81" s="9"/>
      <c r="LI81" s="9"/>
      <c r="LJ81" s="9"/>
      <c r="LK81" s="9"/>
      <c r="LL81" s="9"/>
      <c r="LM81" s="9"/>
      <c r="LN81" s="9"/>
      <c r="LO81" s="9"/>
      <c r="LP81" s="9"/>
      <c r="LQ81" s="9"/>
      <c r="LR81" s="9"/>
      <c r="LS81" s="9"/>
      <c r="LT81" s="9"/>
      <c r="LU81" s="9"/>
      <c r="LV81" s="9"/>
      <c r="LW81" s="9"/>
      <c r="LX81" s="9"/>
      <c r="LY81" s="9"/>
      <c r="LZ81" s="9"/>
      <c r="MA81" s="9"/>
      <c r="MB81" s="9"/>
      <c r="MC81" s="9"/>
      <c r="MD81" s="9"/>
      <c r="ME81" s="9"/>
      <c r="MF81" s="9"/>
      <c r="MG81" s="9"/>
      <c r="MH81" s="9"/>
      <c r="MI81" s="9"/>
      <c r="MJ81" s="9"/>
      <c r="MK81" s="9"/>
      <c r="ML81" s="9"/>
      <c r="MM81" s="9"/>
      <c r="MN81" s="9"/>
      <c r="MO81" s="9"/>
      <c r="MP81" s="9"/>
      <c r="MQ81" s="9"/>
      <c r="MR81" s="9"/>
      <c r="MS81" s="9"/>
      <c r="MT81" s="9"/>
      <c r="MU81" s="9"/>
      <c r="MV81" s="9"/>
      <c r="MW81" s="9"/>
      <c r="MX81" s="9"/>
      <c r="MY81" s="9"/>
      <c r="MZ81" s="9"/>
      <c r="NA81" s="9"/>
      <c r="NB81" s="9"/>
      <c r="NC81" s="9"/>
      <c r="ND81" s="9"/>
      <c r="NE81" s="9"/>
      <c r="NF81" s="9"/>
      <c r="NG81" s="9"/>
      <c r="NH81" s="9"/>
      <c r="NI81" s="9"/>
      <c r="NJ81" s="9"/>
      <c r="NK81" s="9"/>
      <c r="NL81" s="9"/>
      <c r="NM81" s="9"/>
      <c r="NN81" s="9"/>
      <c r="NO81" s="9"/>
      <c r="NP81" s="9"/>
      <c r="NQ81" s="9"/>
      <c r="NR81" s="9"/>
      <c r="NS81" s="9"/>
      <c r="NT81" s="9"/>
      <c r="NU81" s="9"/>
      <c r="NV81" s="9"/>
      <c r="NW81" s="9"/>
      <c r="NX81" s="9"/>
      <c r="NY81" s="9"/>
      <c r="NZ81" s="9"/>
      <c r="OA81" s="9"/>
      <c r="OB81" s="9"/>
      <c r="OC81" s="9"/>
      <c r="OD81" s="9"/>
      <c r="OE81" s="9"/>
      <c r="OF81" s="9"/>
      <c r="OG81" s="9"/>
      <c r="OH81" s="9"/>
      <c r="OI81" s="9"/>
      <c r="OJ81" s="9"/>
      <c r="OK81" s="9"/>
      <c r="OL81" s="9"/>
      <c r="OM81" s="9"/>
      <c r="ON81" s="9"/>
      <c r="OO81" s="9"/>
      <c r="OP81" s="9"/>
      <c r="OQ81" s="9"/>
      <c r="OR81" s="9"/>
      <c r="OS81" s="9"/>
      <c r="OT81" s="9"/>
      <c r="OU81" s="9"/>
      <c r="OV81" s="9"/>
      <c r="OW81" s="9"/>
      <c r="OX81" s="9"/>
      <c r="OY81" s="9"/>
      <c r="OZ81" s="9"/>
      <c r="PA81" s="9"/>
      <c r="PB81" s="9"/>
      <c r="PC81" s="9"/>
      <c r="PD81" s="9"/>
      <c r="PE81" s="9"/>
      <c r="PF81" s="9"/>
      <c r="PG81" s="9"/>
      <c r="PH81" s="9"/>
      <c r="PI81" s="9"/>
      <c r="PJ81" s="9"/>
      <c r="PK81" s="9"/>
      <c r="PL81" s="9"/>
      <c r="PM81" s="9"/>
      <c r="PN81" s="9"/>
      <c r="PO81" s="9"/>
      <c r="PP81" s="9"/>
      <c r="PQ81" s="9"/>
      <c r="PR81" s="9"/>
      <c r="PS81" s="9"/>
      <c r="PT81" s="9"/>
      <c r="PU81" s="9"/>
      <c r="PV81" s="9"/>
      <c r="PW81" s="9"/>
      <c r="PX81" s="9"/>
      <c r="PY81" s="9"/>
      <c r="PZ81" s="9"/>
      <c r="QA81" s="9"/>
      <c r="QB81" s="9"/>
      <c r="QC81" s="9"/>
      <c r="QD81" s="9"/>
      <c r="QE81" s="9"/>
      <c r="QF81" s="9"/>
      <c r="QG81" s="9"/>
      <c r="QH81" s="9"/>
      <c r="QI81" s="9"/>
      <c r="QJ81" s="9"/>
      <c r="QK81" s="9"/>
      <c r="QL81" s="9"/>
      <c r="QM81" s="9"/>
      <c r="QN81" s="9"/>
      <c r="QO81" s="9"/>
      <c r="QP81" s="9"/>
      <c r="QQ81" s="9"/>
      <c r="QR81" s="9"/>
      <c r="QS81" s="9"/>
      <c r="QT81" s="9"/>
      <c r="QU81" s="9"/>
      <c r="QV81" s="9"/>
      <c r="QW81" s="9"/>
      <c r="QX81" s="9"/>
      <c r="QY81" s="9"/>
      <c r="QZ81" s="9"/>
      <c r="RA81" s="9"/>
      <c r="RB81" s="9"/>
      <c r="RC81" s="9"/>
      <c r="RD81" s="9"/>
      <c r="RE81" s="9"/>
      <c r="RF81" s="9"/>
      <c r="RG81" s="9"/>
      <c r="RH81" s="9"/>
      <c r="RI81" s="9"/>
      <c r="RJ81" s="9"/>
      <c r="RK81" s="9"/>
      <c r="RL81" s="9"/>
      <c r="RM81" s="9"/>
      <c r="RN81" s="9"/>
      <c r="RO81" s="9"/>
      <c r="RP81" s="9"/>
      <c r="RQ81" s="9"/>
      <c r="RR81" s="9"/>
      <c r="RS81" s="9"/>
      <c r="RT81" s="9"/>
      <c r="RU81" s="9"/>
      <c r="RV81" s="9"/>
      <c r="RW81" s="9"/>
      <c r="RX81" s="9"/>
      <c r="RY81" s="9"/>
      <c r="RZ81" s="9"/>
      <c r="SA81" s="9"/>
      <c r="SB81" s="9"/>
      <c r="SC81" s="9"/>
      <c r="SD81" s="9"/>
      <c r="SE81" s="9"/>
      <c r="SF81" s="9"/>
      <c r="SG81" s="9"/>
      <c r="SH81" s="9"/>
      <c r="SI81" s="9"/>
      <c r="SJ81" s="9"/>
      <c r="SK81" s="9"/>
      <c r="SL81" s="9"/>
      <c r="SM81" s="9"/>
      <c r="SN81" s="9"/>
      <c r="SO81" s="9"/>
      <c r="SP81" s="9"/>
      <c r="SQ81" s="9"/>
      <c r="SR81" s="9"/>
      <c r="SS81" s="9"/>
    </row>
    <row r="82" spans="1:513" x14ac:dyDescent="0.2">
      <c r="A82" s="4">
        <v>145</v>
      </c>
      <c r="B82" s="6" t="s">
        <v>68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9"/>
      <c r="IR82" s="9"/>
      <c r="IS82" s="9"/>
      <c r="IT82" s="9"/>
      <c r="IU82" s="9"/>
      <c r="IV82" s="9"/>
      <c r="IW82" s="9"/>
      <c r="IX82" s="9"/>
      <c r="IY82" s="9"/>
      <c r="IZ82" s="9"/>
      <c r="JA82" s="9"/>
      <c r="JB82" s="9"/>
      <c r="JC82" s="9"/>
      <c r="JD82" s="9"/>
      <c r="JE82" s="9"/>
      <c r="JF82" s="9"/>
      <c r="JG82" s="9"/>
      <c r="JH82" s="9"/>
      <c r="JI82" s="9"/>
      <c r="JJ82" s="9"/>
      <c r="JK82" s="9"/>
      <c r="JL82" s="9"/>
      <c r="JM82" s="9"/>
      <c r="JN82" s="9"/>
      <c r="JO82" s="9"/>
      <c r="JP82" s="9"/>
      <c r="JQ82" s="9"/>
      <c r="JR82" s="9"/>
      <c r="JS82" s="9"/>
      <c r="JT82" s="9"/>
      <c r="JU82" s="9"/>
      <c r="JV82" s="9"/>
      <c r="JW82" s="9"/>
      <c r="JX82" s="9"/>
      <c r="JY82" s="9"/>
      <c r="JZ82" s="9"/>
      <c r="KA82" s="9"/>
      <c r="KB82" s="9"/>
      <c r="KC82" s="9"/>
      <c r="KD82" s="9"/>
      <c r="KE82" s="9"/>
      <c r="KF82" s="9"/>
      <c r="KG82" s="9"/>
      <c r="KH82" s="9"/>
      <c r="KI82" s="9"/>
      <c r="KJ82" s="9"/>
      <c r="KK82" s="9"/>
      <c r="KL82" s="9"/>
      <c r="KM82" s="9"/>
      <c r="KN82" s="9"/>
      <c r="KO82" s="9"/>
      <c r="KP82" s="9"/>
      <c r="KQ82" s="9"/>
      <c r="KR82" s="9"/>
      <c r="KS82" s="9"/>
      <c r="KT82" s="9"/>
      <c r="KU82" s="9"/>
      <c r="KV82" s="9"/>
      <c r="KW82" s="9"/>
      <c r="KX82" s="9"/>
      <c r="KY82" s="9"/>
      <c r="KZ82" s="9"/>
      <c r="LA82" s="9"/>
      <c r="LB82" s="9"/>
      <c r="LC82" s="9"/>
      <c r="LD82" s="9"/>
      <c r="LE82" s="9"/>
      <c r="LF82" s="9"/>
      <c r="LG82" s="9"/>
      <c r="LH82" s="9"/>
      <c r="LI82" s="9"/>
      <c r="LJ82" s="9"/>
      <c r="LK82" s="9"/>
      <c r="LL82" s="9"/>
      <c r="LM82" s="9"/>
      <c r="LN82" s="9"/>
      <c r="LO82" s="9"/>
      <c r="LP82" s="9"/>
      <c r="LQ82" s="9"/>
      <c r="LR82" s="9"/>
      <c r="LS82" s="9"/>
      <c r="LT82" s="9"/>
      <c r="LU82" s="9"/>
      <c r="LV82" s="9"/>
      <c r="LW82" s="9"/>
      <c r="LX82" s="9"/>
      <c r="LY82" s="9"/>
      <c r="LZ82" s="9"/>
      <c r="MA82" s="9"/>
      <c r="MB82" s="9"/>
      <c r="MC82" s="9"/>
      <c r="MD82" s="9"/>
      <c r="ME82" s="9"/>
      <c r="MF82" s="9"/>
      <c r="MG82" s="9"/>
      <c r="MH82" s="9"/>
      <c r="MI82" s="9"/>
      <c r="MJ82" s="9"/>
      <c r="MK82" s="9"/>
      <c r="ML82" s="9"/>
      <c r="MM82" s="9"/>
      <c r="MN82" s="9"/>
      <c r="MO82" s="9"/>
      <c r="MP82" s="9"/>
      <c r="MQ82" s="9"/>
      <c r="MR82" s="9"/>
      <c r="MS82" s="9"/>
      <c r="MT82" s="9"/>
      <c r="MU82" s="9"/>
      <c r="MV82" s="9"/>
      <c r="MW82" s="9"/>
      <c r="MX82" s="9"/>
      <c r="MY82" s="9"/>
      <c r="MZ82" s="9"/>
      <c r="NA82" s="9"/>
      <c r="NB82" s="9"/>
      <c r="NC82" s="9"/>
      <c r="ND82" s="9"/>
      <c r="NE82" s="9"/>
      <c r="NF82" s="9"/>
      <c r="NG82" s="9"/>
      <c r="NH82" s="9"/>
      <c r="NI82" s="9"/>
      <c r="NJ82" s="9"/>
      <c r="NK82" s="9"/>
      <c r="NL82" s="9"/>
      <c r="NM82" s="9"/>
      <c r="NN82" s="9"/>
      <c r="NO82" s="9"/>
      <c r="NP82" s="9"/>
      <c r="NQ82" s="9"/>
      <c r="NR82" s="9"/>
      <c r="NS82" s="9"/>
      <c r="NT82" s="9"/>
      <c r="NU82" s="9"/>
      <c r="NV82" s="9"/>
      <c r="NW82" s="9"/>
      <c r="NX82" s="9"/>
      <c r="NY82" s="9"/>
      <c r="NZ82" s="9"/>
      <c r="OA82" s="9"/>
      <c r="OB82" s="9"/>
      <c r="OC82" s="9"/>
      <c r="OD82" s="9"/>
      <c r="OE82" s="9"/>
      <c r="OF82" s="9"/>
      <c r="OG82" s="9"/>
      <c r="OH82" s="9"/>
      <c r="OI82" s="9"/>
      <c r="OJ82" s="9"/>
      <c r="OK82" s="9"/>
      <c r="OL82" s="9"/>
      <c r="OM82" s="9"/>
      <c r="ON82" s="9"/>
      <c r="OO82" s="9"/>
      <c r="OP82" s="9"/>
      <c r="OQ82" s="9"/>
      <c r="OR82" s="9"/>
      <c r="OS82" s="9"/>
      <c r="OT82" s="9"/>
      <c r="OU82" s="9"/>
      <c r="OV82" s="9"/>
      <c r="OW82" s="9"/>
      <c r="OX82" s="9"/>
      <c r="OY82" s="9"/>
      <c r="OZ82" s="9"/>
      <c r="PA82" s="9"/>
      <c r="PB82" s="9"/>
      <c r="PC82" s="9"/>
      <c r="PD82" s="9"/>
      <c r="PE82" s="9"/>
      <c r="PF82" s="9"/>
      <c r="PG82" s="9"/>
      <c r="PH82" s="9"/>
      <c r="PI82" s="9"/>
      <c r="PJ82" s="9"/>
      <c r="PK82" s="9"/>
      <c r="PL82" s="9"/>
      <c r="PM82" s="9"/>
      <c r="PN82" s="9"/>
      <c r="PO82" s="9"/>
      <c r="PP82" s="9"/>
      <c r="PQ82" s="9"/>
      <c r="PR82" s="9"/>
      <c r="PS82" s="9"/>
      <c r="PT82" s="9"/>
      <c r="PU82" s="9"/>
      <c r="PV82" s="9"/>
      <c r="PW82" s="9"/>
      <c r="PX82" s="9"/>
      <c r="PY82" s="9"/>
      <c r="PZ82" s="9"/>
      <c r="QA82" s="9"/>
      <c r="QB82" s="9"/>
      <c r="QC82" s="9"/>
      <c r="QD82" s="9"/>
      <c r="QE82" s="9"/>
      <c r="QF82" s="9"/>
      <c r="QG82" s="9"/>
      <c r="QH82" s="9"/>
      <c r="QI82" s="9"/>
      <c r="QJ82" s="9"/>
      <c r="QK82" s="9"/>
      <c r="QL82" s="9"/>
      <c r="QM82" s="9"/>
      <c r="QN82" s="9"/>
      <c r="QO82" s="9"/>
      <c r="QP82" s="9"/>
      <c r="QQ82" s="9"/>
      <c r="QR82" s="9"/>
      <c r="QS82" s="9"/>
      <c r="QT82" s="9"/>
      <c r="QU82" s="9"/>
      <c r="QV82" s="9"/>
      <c r="QW82" s="9"/>
      <c r="QX82" s="9"/>
      <c r="QY82" s="9"/>
      <c r="QZ82" s="9"/>
      <c r="RA82" s="9"/>
      <c r="RB82" s="9"/>
      <c r="RC82" s="9"/>
      <c r="RD82" s="9"/>
      <c r="RE82" s="9"/>
      <c r="RF82" s="9"/>
      <c r="RG82" s="9"/>
      <c r="RH82" s="9"/>
      <c r="RI82" s="9"/>
      <c r="RJ82" s="9"/>
      <c r="RK82" s="9"/>
      <c r="RL82" s="9"/>
      <c r="RM82" s="9"/>
      <c r="RN82" s="9"/>
      <c r="RO82" s="9"/>
      <c r="RP82" s="9"/>
      <c r="RQ82" s="9"/>
      <c r="RR82" s="9"/>
      <c r="RS82" s="9"/>
      <c r="RT82" s="9"/>
      <c r="RU82" s="9"/>
      <c r="RV82" s="9"/>
      <c r="RW82" s="9"/>
      <c r="RX82" s="9"/>
      <c r="RY82" s="9"/>
      <c r="RZ82" s="9"/>
      <c r="SA82" s="9"/>
      <c r="SB82" s="9"/>
      <c r="SC82" s="9"/>
      <c r="SD82" s="9"/>
      <c r="SE82" s="9"/>
      <c r="SF82" s="9"/>
      <c r="SG82" s="9"/>
      <c r="SH82" s="9"/>
      <c r="SI82" s="9"/>
      <c r="SJ82" s="9"/>
      <c r="SK82" s="9"/>
      <c r="SL82" s="9"/>
      <c r="SM82" s="9"/>
      <c r="SN82" s="9"/>
      <c r="SO82" s="9"/>
      <c r="SP82" s="9"/>
      <c r="SQ82" s="9"/>
      <c r="SR82" s="9"/>
      <c r="SS82" s="9"/>
    </row>
    <row r="83" spans="1:513" x14ac:dyDescent="0.2">
      <c r="A83" s="4">
        <v>51</v>
      </c>
      <c r="B83" s="4" t="s">
        <v>69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7"/>
      <c r="HI83" s="7"/>
      <c r="HJ83" s="7"/>
      <c r="HK83" s="7"/>
      <c r="HL83" s="5"/>
      <c r="HM83" s="5"/>
      <c r="HN83" s="7"/>
      <c r="HO83" s="5"/>
      <c r="HP83" s="5"/>
      <c r="HQ83" s="5"/>
      <c r="HR83" s="5"/>
      <c r="HS83" s="5"/>
      <c r="HT83" s="5"/>
      <c r="HU83" s="5"/>
      <c r="HV83" s="13"/>
      <c r="HW83" s="5"/>
      <c r="HX83" s="5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  <c r="IQ83" s="9"/>
      <c r="IR83" s="9"/>
      <c r="IS83" s="9"/>
      <c r="IT83" s="9"/>
      <c r="IU83" s="9"/>
      <c r="IV83" s="9"/>
      <c r="IW83" s="9"/>
      <c r="IX83" s="9"/>
      <c r="IY83" s="9"/>
      <c r="IZ83" s="9"/>
      <c r="JA83" s="9"/>
      <c r="JB83" s="9"/>
      <c r="JC83" s="9"/>
      <c r="JD83" s="9"/>
      <c r="JE83" s="9"/>
      <c r="JF83" s="9"/>
      <c r="JG83" s="9"/>
      <c r="JH83" s="9"/>
      <c r="JI83" s="9"/>
      <c r="JJ83" s="9"/>
      <c r="JK83" s="9"/>
      <c r="JL83" s="9"/>
      <c r="JM83" s="9"/>
      <c r="JN83" s="9"/>
      <c r="JO83" s="9"/>
      <c r="JP83" s="9"/>
      <c r="JQ83" s="9"/>
      <c r="JR83" s="9"/>
      <c r="JS83" s="9"/>
      <c r="JT83" s="9"/>
      <c r="JU83" s="9"/>
      <c r="JV83" s="9"/>
      <c r="JW83" s="9"/>
      <c r="JX83" s="9"/>
      <c r="JY83" s="9"/>
      <c r="JZ83" s="9"/>
      <c r="KA83" s="9"/>
      <c r="KB83" s="9"/>
      <c r="KC83" s="9"/>
      <c r="KD83" s="9"/>
      <c r="KE83" s="9"/>
      <c r="KF83" s="9"/>
      <c r="KG83" s="9"/>
      <c r="KH83" s="9"/>
      <c r="KI83" s="9"/>
      <c r="KJ83" s="9"/>
      <c r="KK83" s="9"/>
      <c r="KL83" s="9"/>
      <c r="KM83" s="9"/>
      <c r="KN83" s="9"/>
      <c r="KO83" s="9"/>
      <c r="KP83" s="9"/>
      <c r="KQ83" s="9"/>
      <c r="KR83" s="9"/>
      <c r="KS83" s="9"/>
      <c r="KT83" s="9"/>
      <c r="KU83" s="9"/>
      <c r="KV83" s="9"/>
      <c r="KW83" s="9"/>
      <c r="KX83" s="9"/>
      <c r="KY83" s="9"/>
      <c r="KZ83" s="9"/>
      <c r="LA83" s="9"/>
      <c r="LB83" s="9"/>
      <c r="LC83" s="9"/>
      <c r="LD83" s="9"/>
      <c r="LE83" s="9"/>
      <c r="LF83" s="9"/>
      <c r="LG83" s="9"/>
      <c r="LH83" s="9"/>
      <c r="LI83" s="9"/>
      <c r="LJ83" s="9"/>
      <c r="LK83" s="9"/>
      <c r="LL83" s="9"/>
      <c r="LM83" s="9"/>
      <c r="LN83" s="9"/>
      <c r="LO83" s="9"/>
      <c r="LP83" s="9"/>
      <c r="LQ83" s="9"/>
      <c r="LR83" s="9"/>
      <c r="LS83" s="9"/>
      <c r="LT83" s="9"/>
      <c r="LU83" s="9"/>
      <c r="LV83" s="9"/>
      <c r="LW83" s="9"/>
      <c r="LX83" s="9"/>
      <c r="LY83" s="9"/>
      <c r="LZ83" s="9"/>
      <c r="MA83" s="9"/>
      <c r="MB83" s="9"/>
      <c r="MC83" s="9"/>
      <c r="MD83" s="9"/>
      <c r="ME83" s="9"/>
      <c r="MF83" s="9"/>
      <c r="MG83" s="9"/>
      <c r="MH83" s="9"/>
      <c r="MI83" s="9"/>
      <c r="MJ83" s="9"/>
      <c r="MK83" s="9"/>
      <c r="ML83" s="9"/>
      <c r="MM83" s="9"/>
      <c r="MN83" s="9"/>
      <c r="MO83" s="9"/>
      <c r="MP83" s="9"/>
      <c r="MQ83" s="9"/>
      <c r="MR83" s="9"/>
      <c r="MS83" s="9"/>
      <c r="MT83" s="9"/>
      <c r="MU83" s="9"/>
      <c r="MV83" s="9"/>
      <c r="MW83" s="9"/>
      <c r="MX83" s="9"/>
      <c r="MY83" s="9"/>
      <c r="MZ83" s="9"/>
      <c r="NA83" s="9"/>
      <c r="NB83" s="9"/>
      <c r="NC83" s="9"/>
      <c r="ND83" s="9"/>
      <c r="NE83" s="9"/>
      <c r="NF83" s="9"/>
      <c r="NG83" s="9"/>
      <c r="NH83" s="9"/>
      <c r="NI83" s="9"/>
      <c r="NJ83" s="9"/>
      <c r="NK83" s="9"/>
      <c r="NL83" s="9"/>
      <c r="NM83" s="9"/>
      <c r="NN83" s="9"/>
      <c r="NO83" s="9"/>
      <c r="NP83" s="9"/>
      <c r="NQ83" s="9"/>
      <c r="NR83" s="9"/>
      <c r="NS83" s="9"/>
      <c r="NT83" s="9"/>
      <c r="NU83" s="9"/>
      <c r="NV83" s="9"/>
      <c r="NW83" s="9"/>
      <c r="NX83" s="9"/>
      <c r="NY83" s="9"/>
      <c r="NZ83" s="9"/>
      <c r="OA83" s="9"/>
      <c r="OB83" s="9"/>
      <c r="OC83" s="9"/>
      <c r="OD83" s="9"/>
      <c r="OE83" s="9"/>
      <c r="OF83" s="9"/>
      <c r="OG83" s="9"/>
      <c r="OH83" s="9"/>
      <c r="OI83" s="9"/>
      <c r="OJ83" s="9"/>
      <c r="OK83" s="9"/>
      <c r="OL83" s="9"/>
      <c r="OM83" s="9"/>
      <c r="ON83" s="9"/>
      <c r="OO83" s="9"/>
      <c r="OP83" s="9"/>
      <c r="OQ83" s="9"/>
      <c r="OR83" s="9"/>
      <c r="OS83" s="9"/>
      <c r="OT83" s="9"/>
      <c r="OU83" s="9"/>
      <c r="OV83" s="9"/>
      <c r="OW83" s="9"/>
      <c r="OX83" s="9"/>
      <c r="OY83" s="9"/>
      <c r="OZ83" s="9"/>
      <c r="PA83" s="9"/>
      <c r="PB83" s="9"/>
      <c r="PC83" s="9"/>
      <c r="PD83" s="9"/>
      <c r="PE83" s="9"/>
      <c r="PF83" s="9"/>
      <c r="PG83" s="9"/>
      <c r="PH83" s="9"/>
      <c r="PI83" s="9"/>
      <c r="PJ83" s="9"/>
      <c r="PK83" s="35">
        <v>800108.88237855199</v>
      </c>
      <c r="PL83" s="35">
        <v>1032952.3969535808</v>
      </c>
      <c r="PM83" s="35">
        <v>1539645.9392183051</v>
      </c>
      <c r="PN83" s="35">
        <v>1156150.0920428718</v>
      </c>
      <c r="PO83" s="35">
        <v>1079000</v>
      </c>
      <c r="PP83" s="35">
        <v>1691946.9682182737</v>
      </c>
      <c r="PQ83" s="35">
        <v>4069455.5355382948</v>
      </c>
      <c r="PR83" s="35">
        <v>4243539.8255520957</v>
      </c>
      <c r="PS83" s="35">
        <v>3013095.5682192529</v>
      </c>
      <c r="PT83" s="35">
        <v>2826000</v>
      </c>
      <c r="PU83" s="35">
        <v>3110000</v>
      </c>
      <c r="PV83" s="35">
        <v>2731000</v>
      </c>
      <c r="PW83" s="35">
        <v>3783163.122737647</v>
      </c>
      <c r="PX83" s="35">
        <v>4907687.8363785008</v>
      </c>
      <c r="PY83" s="35">
        <v>5472000</v>
      </c>
      <c r="PZ83" s="35">
        <v>5001705.1058272701</v>
      </c>
      <c r="QA83" s="35">
        <v>2819000</v>
      </c>
      <c r="QB83" s="35">
        <v>3147916.7947865226</v>
      </c>
      <c r="QC83" s="35">
        <v>2150472.7933809357</v>
      </c>
      <c r="QD83" s="35">
        <v>1147965.985845342</v>
      </c>
      <c r="QE83" s="35">
        <v>1020288.1660224359</v>
      </c>
      <c r="QF83" s="35">
        <v>1289000</v>
      </c>
      <c r="QG83" s="35">
        <v>2741000</v>
      </c>
      <c r="QH83" s="35">
        <v>3199817.5534390123</v>
      </c>
      <c r="QI83" s="35">
        <v>3640710.8364691446</v>
      </c>
      <c r="QJ83" s="35">
        <v>4048636.2985379873</v>
      </c>
      <c r="QK83" s="35">
        <v>4878000</v>
      </c>
      <c r="QL83" s="35">
        <v>4972429.6818239093</v>
      </c>
      <c r="QM83" s="35">
        <v>6116000</v>
      </c>
      <c r="QN83" s="35">
        <v>6254000</v>
      </c>
      <c r="QO83" s="35">
        <v>6446000</v>
      </c>
      <c r="QP83" s="35">
        <v>7335000</v>
      </c>
      <c r="QQ83" s="35">
        <v>6281000</v>
      </c>
      <c r="QR83" s="35">
        <v>6561000</v>
      </c>
      <c r="QS83" s="35">
        <v>7331000</v>
      </c>
      <c r="QT83" s="35">
        <v>7057000</v>
      </c>
      <c r="QU83" s="35">
        <v>6914000</v>
      </c>
      <c r="QV83" s="35">
        <v>6833000</v>
      </c>
      <c r="QW83" s="35">
        <v>7517000</v>
      </c>
      <c r="QX83" s="35">
        <v>7305000</v>
      </c>
      <c r="QY83" s="35">
        <v>7620000</v>
      </c>
      <c r="QZ83" s="35">
        <v>7178000</v>
      </c>
      <c r="RA83" s="35">
        <v>7789000</v>
      </c>
      <c r="RB83" s="35">
        <v>8264000</v>
      </c>
      <c r="RC83" s="35">
        <v>9870000</v>
      </c>
      <c r="RD83" s="35">
        <v>10179000</v>
      </c>
      <c r="RE83" s="35">
        <v>8586000</v>
      </c>
      <c r="RF83" s="35">
        <v>10538000</v>
      </c>
      <c r="RG83" s="35">
        <v>10132000</v>
      </c>
      <c r="RH83" s="35">
        <v>9800000</v>
      </c>
      <c r="RI83" s="35">
        <v>9400000</v>
      </c>
      <c r="RJ83" s="35">
        <v>10308000</v>
      </c>
      <c r="RK83" s="35">
        <v>10200000</v>
      </c>
      <c r="RL83" s="35">
        <v>10400000</v>
      </c>
      <c r="RM83" s="35">
        <v>10400000</v>
      </c>
      <c r="RN83" s="35">
        <v>10300000</v>
      </c>
      <c r="RO83" s="35">
        <v>9000000</v>
      </c>
      <c r="RP83" s="35">
        <v>9900000</v>
      </c>
      <c r="RQ83" s="35">
        <v>10400000</v>
      </c>
      <c r="RR83" s="35">
        <v>11600000</v>
      </c>
      <c r="RS83" s="35">
        <v>11700000</v>
      </c>
      <c r="RT83" s="35">
        <v>12100000</v>
      </c>
      <c r="RU83" s="35">
        <v>12000000</v>
      </c>
      <c r="RV83" s="35">
        <v>12000000</v>
      </c>
      <c r="RW83" s="35">
        <v>11100000</v>
      </c>
      <c r="RX83" s="35">
        <v>12600000</v>
      </c>
      <c r="RY83" s="35">
        <v>10100000</v>
      </c>
      <c r="RZ83" s="9"/>
      <c r="SA83" s="9"/>
      <c r="SB83" s="9"/>
      <c r="SC83" s="9"/>
      <c r="SD83" s="9"/>
      <c r="SE83" s="9"/>
      <c r="SF83" s="9"/>
      <c r="SG83" s="9"/>
      <c r="SH83" s="9"/>
      <c r="SI83" s="9"/>
      <c r="SJ83" s="9"/>
      <c r="SK83" s="9"/>
      <c r="SL83" s="9"/>
      <c r="SM83" s="9"/>
      <c r="SN83" s="9"/>
      <c r="SO83" s="9"/>
      <c r="SP83" s="9"/>
      <c r="SQ83" s="9"/>
      <c r="SR83" s="9"/>
      <c r="SS83" s="9"/>
    </row>
    <row r="84" spans="1:513" x14ac:dyDescent="0.2">
      <c r="A84" s="4">
        <v>31</v>
      </c>
      <c r="B84" s="4" t="s">
        <v>70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7"/>
      <c r="HI84" s="7"/>
      <c r="HJ84" s="7"/>
      <c r="HK84" s="7"/>
      <c r="HL84" s="7"/>
      <c r="HM84" s="5"/>
      <c r="HN84" s="5"/>
      <c r="HO84" s="7"/>
      <c r="HP84" s="5"/>
      <c r="HQ84" s="5"/>
      <c r="HR84" s="5"/>
      <c r="HS84" s="5"/>
      <c r="HT84" s="5"/>
      <c r="HU84" s="5"/>
      <c r="HV84" s="13"/>
      <c r="HW84" s="5"/>
      <c r="HX84" s="5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  <c r="IQ84" s="9"/>
      <c r="IR84" s="9"/>
      <c r="IS84" s="9"/>
      <c r="IT84" s="9"/>
      <c r="IU84" s="9"/>
      <c r="IV84" s="9"/>
      <c r="IW84" s="9"/>
      <c r="IX84" s="9"/>
      <c r="IY84" s="9"/>
      <c r="IZ84" s="9"/>
      <c r="JA84" s="9"/>
      <c r="JB84" s="9"/>
      <c r="JC84" s="9"/>
      <c r="JD84" s="9"/>
      <c r="JE84" s="9"/>
      <c r="JF84" s="9"/>
      <c r="JG84" s="9"/>
      <c r="JH84" s="9"/>
      <c r="JI84" s="9"/>
      <c r="JJ84" s="9"/>
      <c r="JK84" s="9"/>
      <c r="JL84" s="9"/>
      <c r="JM84" s="9"/>
      <c r="JN84" s="9"/>
      <c r="JO84" s="9"/>
      <c r="JP84" s="9"/>
      <c r="JQ84" s="9"/>
      <c r="JR84" s="9"/>
      <c r="JS84" s="9"/>
      <c r="JT84" s="9"/>
      <c r="JU84" s="9"/>
      <c r="JV84" s="9"/>
      <c r="JW84" s="9"/>
      <c r="JX84" s="9"/>
      <c r="JY84" s="9"/>
      <c r="JZ84" s="9"/>
      <c r="KA84" s="9"/>
      <c r="KB84" s="9"/>
      <c r="KC84" s="9"/>
      <c r="KD84" s="9"/>
      <c r="KE84" s="9"/>
      <c r="KF84" s="9"/>
      <c r="KG84" s="9"/>
      <c r="KH84" s="9"/>
      <c r="KI84" s="9"/>
      <c r="KJ84" s="9"/>
      <c r="KK84" s="9"/>
      <c r="KL84" s="9"/>
      <c r="KM84" s="9"/>
      <c r="KN84" s="9"/>
      <c r="KO84" s="9"/>
      <c r="KP84" s="9"/>
      <c r="KQ84" s="9"/>
      <c r="KR84" s="9"/>
      <c r="KS84" s="9"/>
      <c r="KT84" s="9"/>
      <c r="KU84" s="9"/>
      <c r="KV84" s="9"/>
      <c r="KW84" s="9"/>
      <c r="KX84" s="9"/>
      <c r="KY84" s="9"/>
      <c r="KZ84" s="9"/>
      <c r="LA84" s="9"/>
      <c r="LB84" s="9"/>
      <c r="LC84" s="9"/>
      <c r="LD84" s="9"/>
      <c r="LE84" s="9"/>
      <c r="LF84" s="9"/>
      <c r="LG84" s="9"/>
      <c r="LH84" s="9"/>
      <c r="LI84" s="9"/>
      <c r="LJ84" s="9"/>
      <c r="LK84" s="9"/>
      <c r="LL84" s="9"/>
      <c r="LM84" s="9"/>
      <c r="LN84" s="9"/>
      <c r="LO84" s="9"/>
      <c r="LP84" s="9"/>
      <c r="LQ84" s="9"/>
      <c r="LR84" s="9"/>
      <c r="LS84" s="9"/>
      <c r="LT84" s="9"/>
      <c r="LU84" s="9"/>
      <c r="LV84" s="9"/>
      <c r="LW84" s="9"/>
      <c r="LX84" s="9"/>
      <c r="LY84" s="9"/>
      <c r="LZ84" s="9"/>
      <c r="MA84" s="9"/>
      <c r="MB84" s="9"/>
      <c r="MC84" s="9"/>
      <c r="MD84" s="9"/>
      <c r="ME84" s="9"/>
      <c r="MF84" s="9"/>
      <c r="MG84" s="9"/>
      <c r="MH84" s="9"/>
      <c r="MI84" s="9"/>
      <c r="MJ84" s="9"/>
      <c r="MK84" s="9"/>
      <c r="ML84" s="9"/>
      <c r="MM84" s="9"/>
      <c r="MN84" s="9"/>
      <c r="MO84" s="9"/>
      <c r="MP84" s="9"/>
      <c r="MQ84" s="9"/>
      <c r="MR84" s="9"/>
      <c r="MS84" s="9"/>
      <c r="MT84" s="9"/>
      <c r="MU84" s="9"/>
      <c r="MV84" s="9"/>
      <c r="MW84" s="9"/>
      <c r="MX84" s="9"/>
      <c r="MY84" s="9"/>
      <c r="MZ84" s="9"/>
      <c r="NA84" s="9"/>
      <c r="NB84" s="9"/>
      <c r="NC84" s="9"/>
      <c r="ND84" s="9"/>
      <c r="NE84" s="9"/>
      <c r="NF84" s="9"/>
      <c r="NG84" s="9"/>
      <c r="NH84" s="9"/>
      <c r="NI84" s="9"/>
      <c r="NJ84" s="9"/>
      <c r="NK84" s="9"/>
      <c r="NL84" s="9"/>
      <c r="NM84" s="9"/>
      <c r="NN84" s="9"/>
      <c r="NO84" s="9"/>
      <c r="NP84" s="9"/>
      <c r="NQ84" s="9"/>
      <c r="NR84" s="9"/>
      <c r="NS84" s="9"/>
      <c r="NT84" s="9"/>
      <c r="NU84" s="9"/>
      <c r="NV84" s="9"/>
      <c r="NW84" s="9"/>
      <c r="NX84" s="9"/>
      <c r="NY84" s="9"/>
      <c r="NZ84" s="9"/>
      <c r="OA84" s="9"/>
      <c r="OB84" s="9"/>
      <c r="OC84" s="9"/>
      <c r="OD84" s="9"/>
      <c r="OE84" s="9"/>
      <c r="OF84" s="9"/>
      <c r="OG84" s="9"/>
      <c r="OH84" s="9"/>
      <c r="OI84" s="9"/>
      <c r="OJ84" s="9"/>
      <c r="OK84" s="9"/>
      <c r="OL84" s="9"/>
      <c r="OM84" s="9"/>
      <c r="ON84" s="9"/>
      <c r="OO84" s="9"/>
      <c r="OP84" s="9"/>
      <c r="OQ84" s="9"/>
      <c r="OR84" s="9"/>
      <c r="OS84" s="9"/>
      <c r="OT84" s="9"/>
      <c r="OU84" s="9"/>
      <c r="OV84" s="9"/>
      <c r="OW84" s="9"/>
      <c r="OX84" s="9"/>
      <c r="OY84" s="9"/>
      <c r="OZ84" s="9"/>
      <c r="PA84" s="9"/>
      <c r="PB84" s="9"/>
      <c r="PC84" s="9"/>
      <c r="PD84" s="9"/>
      <c r="PE84" s="9"/>
      <c r="PF84" s="9"/>
      <c r="PG84" s="9"/>
      <c r="PH84" s="9"/>
      <c r="PI84" s="9"/>
      <c r="PJ84" s="9"/>
      <c r="PK84" s="35">
        <v>1772734.1611406503</v>
      </c>
      <c r="PL84" s="35">
        <v>2299839.3456058181</v>
      </c>
      <c r="PM84" s="35">
        <v>3442694.486387983</v>
      </c>
      <c r="PN84" s="35">
        <v>2594990.7684599049</v>
      </c>
      <c r="PO84" s="35">
        <v>2430000</v>
      </c>
      <c r="PP84" s="35">
        <v>3621738.3574373145</v>
      </c>
      <c r="PQ84" s="35">
        <v>8323399.2226078557</v>
      </c>
      <c r="PR84" s="35">
        <v>8330269.8203582298</v>
      </c>
      <c r="PS84" s="35">
        <v>5698481.2509075785</v>
      </c>
      <c r="PT84" s="35">
        <v>5166000</v>
      </c>
      <c r="PU84" s="35">
        <v>7778000</v>
      </c>
      <c r="PV84" s="35">
        <v>5749000</v>
      </c>
      <c r="PW84" s="35">
        <v>7481218.7512884671</v>
      </c>
      <c r="PX84" s="35">
        <v>9192779.9715826195</v>
      </c>
      <c r="PY84" s="35">
        <v>9774000</v>
      </c>
      <c r="PZ84" s="35">
        <v>8886615.3219794929</v>
      </c>
      <c r="QA84" s="35">
        <v>4974000</v>
      </c>
      <c r="QB84" s="35">
        <v>5867571.1574930586</v>
      </c>
      <c r="QC84" s="35">
        <v>4250514.3617191231</v>
      </c>
      <c r="QD84" s="35">
        <v>2416478.4656980485</v>
      </c>
      <c r="QE84" s="35">
        <v>2298648.9686036147</v>
      </c>
      <c r="QF84" s="35">
        <v>3126000</v>
      </c>
      <c r="QG84" s="35">
        <v>5381000</v>
      </c>
      <c r="QH84" s="35">
        <v>6014892.2255220013</v>
      </c>
      <c r="QI84" s="35">
        <v>6542302.7071962999</v>
      </c>
      <c r="QJ84" s="35">
        <v>6942671.6669017617</v>
      </c>
      <c r="QK84" s="35">
        <v>7967000</v>
      </c>
      <c r="QL84" s="35">
        <v>7099644.3203357197</v>
      </c>
      <c r="QM84" s="35">
        <v>7693000</v>
      </c>
      <c r="QN84" s="35">
        <v>9730000</v>
      </c>
      <c r="QO84" s="35">
        <v>9373000</v>
      </c>
      <c r="QP84" s="35">
        <v>8883000</v>
      </c>
      <c r="QQ84" s="35">
        <v>9488000</v>
      </c>
      <c r="QR84" s="35">
        <v>9489000</v>
      </c>
      <c r="QS84" s="35">
        <v>8320000</v>
      </c>
      <c r="QT84" s="35">
        <v>10286000</v>
      </c>
      <c r="QU84" s="35">
        <v>9872000</v>
      </c>
      <c r="QV84" s="35">
        <v>10990000</v>
      </c>
      <c r="QW84" s="35">
        <v>12559000</v>
      </c>
      <c r="QX84" s="35">
        <v>10903000</v>
      </c>
      <c r="QY84" s="35">
        <v>12370000</v>
      </c>
      <c r="QZ84" s="35">
        <v>11013000</v>
      </c>
      <c r="RA84" s="35">
        <v>12558000</v>
      </c>
      <c r="RB84" s="35">
        <v>11423000</v>
      </c>
      <c r="RC84" s="35">
        <v>10724000</v>
      </c>
      <c r="RD84" s="35">
        <v>9932000</v>
      </c>
      <c r="RE84" s="35">
        <v>11590000</v>
      </c>
      <c r="RF84" s="35">
        <v>12216000</v>
      </c>
      <c r="RG84" s="35">
        <v>11811000</v>
      </c>
      <c r="RH84" s="35">
        <v>12200000</v>
      </c>
      <c r="RI84" s="35">
        <v>12400000</v>
      </c>
      <c r="RJ84" s="35">
        <v>11277000</v>
      </c>
      <c r="RK84" s="35">
        <v>11500000</v>
      </c>
      <c r="RL84" s="35">
        <v>13500000</v>
      </c>
      <c r="RM84" s="35">
        <v>13500000</v>
      </c>
      <c r="RN84" s="35">
        <v>13900000</v>
      </c>
      <c r="RO84" s="35">
        <v>11800000</v>
      </c>
      <c r="RP84" s="35">
        <v>12700000</v>
      </c>
      <c r="RQ84" s="35">
        <v>13300000</v>
      </c>
      <c r="RR84" s="35">
        <v>14100000</v>
      </c>
      <c r="RS84" s="35">
        <v>15500000</v>
      </c>
      <c r="RT84" s="35">
        <v>15500000</v>
      </c>
      <c r="RU84" s="35">
        <v>16500000</v>
      </c>
      <c r="RV84" s="35">
        <v>18100000</v>
      </c>
      <c r="RW84" s="35">
        <v>16100000.000000002</v>
      </c>
      <c r="RX84" s="35">
        <v>17900000</v>
      </c>
      <c r="RY84" s="35">
        <v>12500000</v>
      </c>
      <c r="RZ84" s="9"/>
      <c r="SA84" s="9"/>
      <c r="SB84" s="9"/>
      <c r="SC84" s="9"/>
      <c r="SD84" s="9"/>
      <c r="SE84" s="9"/>
      <c r="SF84" s="9"/>
      <c r="SG84" s="9"/>
      <c r="SH84" s="9"/>
      <c r="SI84" s="9"/>
      <c r="SJ84" s="9"/>
      <c r="SK84" s="9"/>
      <c r="SL84" s="9"/>
      <c r="SM84" s="9"/>
      <c r="SN84" s="9"/>
      <c r="SO84" s="9"/>
      <c r="SP84" s="9"/>
      <c r="SQ84" s="9"/>
      <c r="SR84" s="9"/>
      <c r="SS84" s="9"/>
    </row>
    <row r="85" spans="1:513" x14ac:dyDescent="0.2">
      <c r="A85" s="4">
        <v>196</v>
      </c>
      <c r="B85" s="4" t="s">
        <v>71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7"/>
      <c r="HN85" s="14"/>
      <c r="HO85" s="5"/>
      <c r="HP85" s="14"/>
      <c r="HQ85" s="14"/>
      <c r="HR85" s="14"/>
      <c r="HS85" s="14"/>
      <c r="HT85" s="5"/>
      <c r="HU85" s="5"/>
      <c r="HV85" s="13"/>
      <c r="HW85" s="5"/>
      <c r="HX85" s="5"/>
      <c r="HY85" s="9"/>
      <c r="HZ85" s="9"/>
      <c r="IA85" s="9"/>
      <c r="IB85" s="9"/>
      <c r="IC85" s="9"/>
      <c r="ID85" s="9"/>
      <c r="IE85" s="9"/>
      <c r="IF85" s="9"/>
      <c r="IG85" s="9"/>
      <c r="IH85" s="9"/>
      <c r="II85" s="9"/>
      <c r="IJ85" s="9"/>
      <c r="IK85" s="9"/>
      <c r="IL85" s="9"/>
      <c r="IM85" s="9"/>
      <c r="IN85" s="9"/>
      <c r="IO85" s="9"/>
      <c r="IP85" s="9"/>
      <c r="IQ85" s="9"/>
      <c r="IR85" s="9"/>
      <c r="IS85" s="9"/>
      <c r="IT85" s="9"/>
      <c r="IU85" s="9"/>
      <c r="IV85" s="9"/>
      <c r="IW85" s="9"/>
      <c r="IX85" s="9"/>
      <c r="IY85" s="9"/>
      <c r="IZ85" s="9"/>
      <c r="JA85" s="9"/>
      <c r="JB85" s="9"/>
      <c r="JC85" s="9"/>
      <c r="JD85" s="9"/>
      <c r="JE85" s="9"/>
      <c r="JF85" s="9"/>
      <c r="JG85" s="9"/>
      <c r="JH85" s="9"/>
      <c r="JI85" s="9"/>
      <c r="JJ85" s="9"/>
      <c r="JK85" s="9"/>
      <c r="JL85" s="9"/>
      <c r="JM85" s="9"/>
      <c r="JN85" s="9"/>
      <c r="JO85" s="9"/>
      <c r="JP85" s="9"/>
      <c r="JQ85" s="9"/>
      <c r="JR85" s="9"/>
      <c r="JS85" s="9"/>
      <c r="JT85" s="9"/>
      <c r="JU85" s="9"/>
      <c r="JV85" s="9"/>
      <c r="JW85" s="9"/>
      <c r="JX85" s="9"/>
      <c r="JY85" s="9"/>
      <c r="JZ85" s="9"/>
      <c r="KA85" s="9"/>
      <c r="KB85" s="9"/>
      <c r="KC85" s="9"/>
      <c r="KD85" s="9"/>
      <c r="KE85" s="9"/>
      <c r="KF85" s="9"/>
      <c r="KG85" s="9"/>
      <c r="KH85" s="9"/>
      <c r="KI85" s="9"/>
      <c r="KJ85" s="9"/>
      <c r="KK85" s="9"/>
      <c r="KL85" s="9"/>
      <c r="KM85" s="9"/>
      <c r="KN85" s="9"/>
      <c r="KO85" s="9"/>
      <c r="KP85" s="9"/>
      <c r="KQ85" s="9"/>
      <c r="KR85" s="9"/>
      <c r="KS85" s="9"/>
      <c r="KT85" s="9"/>
      <c r="KU85" s="9"/>
      <c r="KV85" s="9"/>
      <c r="KW85" s="9"/>
      <c r="KX85" s="9"/>
      <c r="KY85" s="9"/>
      <c r="KZ85" s="9"/>
      <c r="LA85" s="9"/>
      <c r="LB85" s="9"/>
      <c r="LC85" s="9"/>
      <c r="LD85" s="9"/>
      <c r="LE85" s="9"/>
      <c r="LF85" s="9"/>
      <c r="LG85" s="9"/>
      <c r="LH85" s="9"/>
      <c r="LI85" s="9"/>
      <c r="LJ85" s="9"/>
      <c r="LK85" s="9"/>
      <c r="LL85" s="9"/>
      <c r="LM85" s="9"/>
      <c r="LN85" s="9"/>
      <c r="LO85" s="9"/>
      <c r="LP85" s="9"/>
      <c r="LQ85" s="9"/>
      <c r="LR85" s="9"/>
      <c r="LS85" s="9"/>
      <c r="LT85" s="9"/>
      <c r="LU85" s="9"/>
      <c r="LV85" s="9"/>
      <c r="LW85" s="9"/>
      <c r="LX85" s="9"/>
      <c r="LY85" s="9"/>
      <c r="LZ85" s="9"/>
      <c r="MA85" s="9"/>
      <c r="MB85" s="9"/>
      <c r="MC85" s="9"/>
      <c r="MD85" s="9"/>
      <c r="ME85" s="9"/>
      <c r="MF85" s="9"/>
      <c r="MG85" s="9"/>
      <c r="MH85" s="9"/>
      <c r="MI85" s="9"/>
      <c r="MJ85" s="9"/>
      <c r="MK85" s="9"/>
      <c r="ML85" s="9"/>
      <c r="MM85" s="9"/>
      <c r="MN85" s="9"/>
      <c r="MO85" s="9"/>
      <c r="MP85" s="9"/>
      <c r="MQ85" s="9"/>
      <c r="MR85" s="9"/>
      <c r="MS85" s="9"/>
      <c r="MT85" s="9"/>
      <c r="MU85" s="9"/>
      <c r="MV85" s="9"/>
      <c r="MW85" s="9"/>
      <c r="MX85" s="9"/>
      <c r="MY85" s="9"/>
      <c r="MZ85" s="9"/>
      <c r="NA85" s="9"/>
      <c r="NB85" s="9"/>
      <c r="NC85" s="9"/>
      <c r="ND85" s="9"/>
      <c r="NE85" s="9"/>
      <c r="NF85" s="9"/>
      <c r="NG85" s="9"/>
      <c r="NH85" s="9"/>
      <c r="NI85" s="9"/>
      <c r="NJ85" s="9"/>
      <c r="NK85" s="9"/>
      <c r="NL85" s="9"/>
      <c r="NM85" s="9"/>
      <c r="NN85" s="9"/>
      <c r="NO85" s="9"/>
      <c r="NP85" s="9"/>
      <c r="NQ85" s="9"/>
      <c r="NR85" s="9"/>
      <c r="NS85" s="9"/>
      <c r="NT85" s="9"/>
      <c r="NU85" s="9"/>
      <c r="NV85" s="9"/>
      <c r="NW85" s="9"/>
      <c r="NX85" s="9"/>
      <c r="NY85" s="9"/>
      <c r="NZ85" s="9"/>
      <c r="OA85" s="9"/>
      <c r="OB85" s="9"/>
      <c r="OC85" s="9"/>
      <c r="OD85" s="9"/>
      <c r="OE85" s="9"/>
      <c r="OF85" s="9"/>
      <c r="OG85" s="9"/>
      <c r="OH85" s="9"/>
      <c r="OI85" s="9"/>
      <c r="OJ85" s="9"/>
      <c r="OK85" s="9"/>
      <c r="OL85" s="9"/>
      <c r="OM85" s="9"/>
      <c r="ON85" s="9"/>
      <c r="OO85" s="9"/>
      <c r="OP85" s="9"/>
      <c r="OQ85" s="9"/>
      <c r="OR85" s="9"/>
      <c r="OS85" s="9"/>
      <c r="OT85" s="9"/>
      <c r="OU85" s="9"/>
      <c r="OV85" s="9"/>
      <c r="OW85" s="9"/>
      <c r="OX85" s="9"/>
      <c r="OY85" s="9"/>
      <c r="OZ85" s="9"/>
      <c r="PA85" s="9"/>
      <c r="PB85" s="9"/>
      <c r="PC85" s="9"/>
      <c r="PD85" s="9"/>
      <c r="PE85" s="9"/>
      <c r="PF85" s="9"/>
      <c r="PG85" s="9"/>
      <c r="PH85" s="9"/>
      <c r="PI85" s="9"/>
      <c r="PJ85" s="9"/>
      <c r="PK85" s="9"/>
      <c r="PL85" s="9"/>
      <c r="PM85" s="9"/>
      <c r="PN85" s="9"/>
      <c r="PO85" s="9"/>
      <c r="PP85" s="9"/>
      <c r="PQ85" s="9"/>
      <c r="PR85" s="9"/>
      <c r="PS85" s="9"/>
      <c r="PT85" s="9"/>
      <c r="PU85" s="9"/>
      <c r="PV85" s="9"/>
      <c r="PW85" s="9"/>
      <c r="PX85" s="9"/>
      <c r="PY85" s="9"/>
      <c r="PZ85" s="9"/>
      <c r="QA85" s="9"/>
      <c r="QB85" s="9"/>
      <c r="QC85" s="9"/>
      <c r="QD85" s="9"/>
      <c r="QE85" s="9"/>
      <c r="QF85" s="9"/>
      <c r="QG85" s="9"/>
      <c r="QH85" s="9"/>
      <c r="QI85" s="9"/>
      <c r="QJ85" s="9"/>
      <c r="QK85" s="9"/>
      <c r="QL85" s="9"/>
      <c r="QM85" s="9"/>
      <c r="QN85" s="9"/>
      <c r="QO85" s="9"/>
      <c r="QP85" s="9"/>
      <c r="QQ85" s="9"/>
      <c r="QR85" s="9"/>
      <c r="QS85" s="9"/>
      <c r="QT85" s="9"/>
      <c r="QU85" s="9"/>
      <c r="QV85" s="9"/>
      <c r="QW85" s="9"/>
      <c r="QX85" s="9"/>
      <c r="QY85" s="9"/>
      <c r="QZ85" s="9"/>
      <c r="RA85" s="9"/>
      <c r="RB85" s="9"/>
      <c r="RC85" s="9"/>
      <c r="RD85" s="9"/>
      <c r="RE85" s="33">
        <v>1382782.4585151821</v>
      </c>
      <c r="RF85" s="33">
        <v>1940948.5844983314</v>
      </c>
      <c r="RG85" s="33">
        <v>507000</v>
      </c>
      <c r="RH85" s="33">
        <v>670000</v>
      </c>
      <c r="RI85" s="33">
        <v>402000</v>
      </c>
      <c r="RJ85" s="33">
        <v>362000</v>
      </c>
      <c r="RK85" s="33">
        <v>971000</v>
      </c>
      <c r="RL85" s="33">
        <v>2127000</v>
      </c>
      <c r="RM85" s="33">
        <v>2649000</v>
      </c>
      <c r="RN85" s="33">
        <v>4150000</v>
      </c>
      <c r="RO85" s="33">
        <v>2226000</v>
      </c>
      <c r="RP85" s="9"/>
      <c r="RQ85" s="9"/>
      <c r="RR85" s="9"/>
      <c r="RS85" s="9"/>
      <c r="RT85" s="27">
        <v>610000</v>
      </c>
      <c r="RU85" s="9"/>
      <c r="RV85" s="9"/>
      <c r="RW85" s="27">
        <v>456000</v>
      </c>
      <c r="RX85" s="27">
        <v>591000</v>
      </c>
      <c r="RY85" s="27">
        <v>1232000</v>
      </c>
      <c r="RZ85" s="27">
        <v>1354000</v>
      </c>
      <c r="SA85" s="27">
        <v>1359000</v>
      </c>
      <c r="SB85" s="27">
        <v>1354000</v>
      </c>
      <c r="SC85" s="27">
        <v>1530000</v>
      </c>
      <c r="SD85" s="27">
        <v>1723000</v>
      </c>
      <c r="SE85" s="27">
        <v>1776000</v>
      </c>
      <c r="SF85" s="9"/>
      <c r="SG85" s="9"/>
      <c r="SH85" s="9"/>
      <c r="SI85" s="9"/>
      <c r="SJ85" s="9"/>
      <c r="SK85" s="9"/>
      <c r="SL85" s="9"/>
      <c r="SM85" s="9"/>
      <c r="SN85" s="9"/>
      <c r="SO85" s="9"/>
      <c r="SP85" s="9"/>
      <c r="SQ85" s="9"/>
      <c r="SR85" s="9"/>
      <c r="SS85" s="9"/>
    </row>
    <row r="86" spans="1:513" x14ac:dyDescent="0.2">
      <c r="A86" s="4">
        <v>268</v>
      </c>
      <c r="B86" s="4" t="s">
        <v>72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7"/>
      <c r="HM86" s="5"/>
      <c r="HN86" s="5"/>
      <c r="HO86" s="5"/>
      <c r="HP86" s="5"/>
      <c r="HQ86" s="5"/>
      <c r="HR86" s="5"/>
      <c r="HS86" s="5"/>
      <c r="HT86" s="5"/>
      <c r="HU86" s="5"/>
      <c r="HV86" s="13"/>
      <c r="HW86" s="5"/>
      <c r="HX86" s="5"/>
      <c r="HY86" s="9"/>
      <c r="HZ86" s="9"/>
      <c r="IA86" s="9"/>
      <c r="IB86" s="9"/>
      <c r="IC86" s="9"/>
      <c r="ID86" s="9"/>
      <c r="IE86" s="9"/>
      <c r="IF86" s="9"/>
      <c r="IG86" s="9"/>
      <c r="IH86" s="9"/>
      <c r="II86" s="9"/>
      <c r="IJ86" s="9"/>
      <c r="IK86" s="9"/>
      <c r="IL86" s="9"/>
      <c r="IM86" s="9"/>
      <c r="IN86" s="9"/>
      <c r="IO86" s="9"/>
      <c r="IP86" s="9"/>
      <c r="IQ86" s="9"/>
      <c r="IR86" s="9"/>
      <c r="IS86" s="9"/>
      <c r="IT86" s="9"/>
      <c r="IU86" s="9"/>
      <c r="IV86" s="9"/>
      <c r="IW86" s="9"/>
      <c r="IX86" s="9"/>
      <c r="IY86" s="9"/>
      <c r="IZ86" s="9"/>
      <c r="JA86" s="9"/>
      <c r="JB86" s="9"/>
      <c r="JC86" s="9"/>
      <c r="JD86" s="9"/>
      <c r="JE86" s="9"/>
      <c r="JF86" s="9"/>
      <c r="JG86" s="9"/>
      <c r="JH86" s="9"/>
      <c r="JI86" s="9"/>
      <c r="JJ86" s="9"/>
      <c r="JK86" s="9"/>
      <c r="JL86" s="9"/>
      <c r="JM86" s="9"/>
      <c r="JN86" s="9"/>
      <c r="JO86" s="9"/>
      <c r="JP86" s="9"/>
      <c r="JQ86" s="9"/>
      <c r="JR86" s="9"/>
      <c r="JS86" s="9"/>
      <c r="JT86" s="9"/>
      <c r="JU86" s="9"/>
      <c r="JV86" s="9"/>
      <c r="JW86" s="9"/>
      <c r="JX86" s="9"/>
      <c r="JY86" s="9"/>
      <c r="JZ86" s="9"/>
      <c r="KA86" s="9"/>
      <c r="KB86" s="9"/>
      <c r="KC86" s="9"/>
      <c r="KD86" s="9"/>
      <c r="KE86" s="9"/>
      <c r="KF86" s="9"/>
      <c r="KG86" s="9"/>
      <c r="KH86" s="9"/>
      <c r="KI86" s="9"/>
      <c r="KJ86" s="9"/>
      <c r="KK86" s="9"/>
      <c r="KL86" s="9"/>
      <c r="KM86" s="9"/>
      <c r="KN86" s="9"/>
      <c r="KO86" s="9"/>
      <c r="KP86" s="9"/>
      <c r="KQ86" s="9"/>
      <c r="KR86" s="9"/>
      <c r="KS86" s="9"/>
      <c r="KT86" s="9"/>
      <c r="KU86" s="9"/>
      <c r="KV86" s="9"/>
      <c r="KW86" s="9"/>
      <c r="KX86" s="9"/>
      <c r="KY86" s="9"/>
      <c r="KZ86" s="9"/>
      <c r="LA86" s="9"/>
      <c r="LB86" s="9"/>
      <c r="LC86" s="9"/>
      <c r="LD86" s="9"/>
      <c r="LE86" s="9"/>
      <c r="LF86" s="9"/>
      <c r="LG86" s="9"/>
      <c r="LH86" s="9"/>
      <c r="LI86" s="9"/>
      <c r="LJ86" s="9"/>
      <c r="LK86" s="9"/>
      <c r="LL86" s="9"/>
      <c r="LM86" s="9"/>
      <c r="LN86" s="9"/>
      <c r="LO86" s="9"/>
      <c r="LP86" s="9"/>
      <c r="LQ86" s="9"/>
      <c r="LR86" s="9"/>
      <c r="LS86" s="9"/>
      <c r="LT86" s="9"/>
      <c r="LU86" s="9"/>
      <c r="LV86" s="9"/>
      <c r="LW86" s="9"/>
      <c r="LX86" s="9"/>
      <c r="LY86" s="9"/>
      <c r="LZ86" s="9"/>
      <c r="MA86" s="9"/>
      <c r="MB86" s="9"/>
      <c r="MC86" s="9"/>
      <c r="MD86" s="9"/>
      <c r="ME86" s="9"/>
      <c r="MF86" s="9"/>
      <c r="MG86" s="9"/>
      <c r="MH86" s="9"/>
      <c r="MI86" s="9"/>
      <c r="MJ86" s="9"/>
      <c r="MK86" s="9"/>
      <c r="ML86" s="9"/>
      <c r="MM86" s="9"/>
      <c r="MN86" s="9"/>
      <c r="MO86" s="9"/>
      <c r="MP86" s="9"/>
      <c r="MQ86" s="9"/>
      <c r="MR86" s="9"/>
      <c r="MS86" s="9"/>
      <c r="MT86" s="9"/>
      <c r="MU86" s="9"/>
      <c r="MV86" s="9"/>
      <c r="MW86" s="9"/>
      <c r="MX86" s="9"/>
      <c r="MY86" s="9"/>
      <c r="MZ86" s="9"/>
      <c r="NA86" s="9"/>
      <c r="NB86" s="9"/>
      <c r="NC86" s="9"/>
      <c r="ND86" s="9"/>
      <c r="NE86" s="9"/>
      <c r="NF86" s="9"/>
      <c r="NG86" s="9"/>
      <c r="NH86" s="9"/>
      <c r="NI86" s="9"/>
      <c r="NJ86" s="9"/>
      <c r="NK86" s="9"/>
      <c r="NL86" s="9"/>
      <c r="NM86" s="9"/>
      <c r="NN86" s="9"/>
      <c r="NO86" s="9"/>
      <c r="NP86" s="9"/>
      <c r="NQ86" s="9"/>
      <c r="NR86" s="9"/>
      <c r="NS86" s="9"/>
      <c r="NT86" s="9"/>
      <c r="NU86" s="9"/>
      <c r="NV86" s="9"/>
      <c r="NW86" s="9"/>
      <c r="NX86" s="9"/>
      <c r="NY86" s="9"/>
      <c r="NZ86" s="9"/>
      <c r="OA86" s="9"/>
      <c r="OB86" s="9"/>
      <c r="OC86" s="9"/>
      <c r="OD86" s="9"/>
      <c r="OE86" s="9"/>
      <c r="OF86" s="9"/>
      <c r="OG86" s="9"/>
      <c r="OH86" s="9"/>
      <c r="OI86" s="9"/>
      <c r="OJ86" s="9"/>
      <c r="OK86" s="9"/>
      <c r="OL86" s="9"/>
      <c r="OM86" s="9"/>
      <c r="ON86" s="9"/>
      <c r="OO86" s="9"/>
      <c r="OP86" s="9"/>
      <c r="OQ86" s="9"/>
      <c r="OR86" s="9"/>
      <c r="OS86" s="9"/>
      <c r="OT86" s="9"/>
      <c r="OU86" s="9"/>
      <c r="OV86" s="9"/>
      <c r="OW86" s="9"/>
      <c r="OX86" s="9"/>
      <c r="OY86" s="9"/>
      <c r="OZ86" s="9"/>
      <c r="PA86" s="9"/>
      <c r="PB86" s="9"/>
      <c r="PC86" s="9"/>
      <c r="PD86" s="9"/>
      <c r="PE86" s="9"/>
      <c r="PF86" s="9"/>
      <c r="PG86" s="9"/>
      <c r="PH86" s="9"/>
      <c r="PI86" s="9"/>
      <c r="PJ86" s="9"/>
      <c r="PK86" s="35">
        <v>2691966.564489292</v>
      </c>
      <c r="PL86" s="35">
        <v>3281509.6839345004</v>
      </c>
      <c r="PM86" s="35">
        <v>4636768.0204457622</v>
      </c>
      <c r="PN86" s="35">
        <v>3312336.7154607256</v>
      </c>
      <c r="PO86" s="35">
        <v>2950000</v>
      </c>
      <c r="PP86" s="35">
        <v>4209807.9415570674</v>
      </c>
      <c r="PQ86" s="35">
        <v>9270837.2016329914</v>
      </c>
      <c r="PR86" s="35">
        <v>8897503.1013832968</v>
      </c>
      <c r="PS86" s="35">
        <v>5840542.1218990423</v>
      </c>
      <c r="PT86" s="35">
        <v>5084000</v>
      </c>
      <c r="PU86" s="35">
        <v>5844000</v>
      </c>
      <c r="PV86" s="35">
        <v>5825000</v>
      </c>
      <c r="PW86" s="35">
        <v>7041522.3723111777</v>
      </c>
      <c r="PX86" s="35">
        <v>8044089.1978267925</v>
      </c>
      <c r="PY86" s="35">
        <v>7956000</v>
      </c>
      <c r="PZ86" s="35">
        <v>8446715.9378040358</v>
      </c>
      <c r="QA86" s="35">
        <v>5618000</v>
      </c>
      <c r="QB86" s="35">
        <v>6317687.6078514997</v>
      </c>
      <c r="QC86" s="35">
        <v>4350034.7570272312</v>
      </c>
      <c r="QD86" s="35">
        <v>2342941.3328144415</v>
      </c>
      <c r="QE86" s="35">
        <v>2103650.7767055179</v>
      </c>
      <c r="QF86" s="35">
        <v>2689000</v>
      </c>
      <c r="QG86" s="35">
        <v>4358000</v>
      </c>
      <c r="QH86" s="35">
        <v>5158011.6059033824</v>
      </c>
      <c r="QI86" s="35">
        <v>5948367.4165521543</v>
      </c>
      <c r="QJ86" s="35">
        <v>6702777.7114322744</v>
      </c>
      <c r="QK86" s="35">
        <v>8181000</v>
      </c>
      <c r="QL86" s="35">
        <v>7080491.5294834785</v>
      </c>
      <c r="QM86" s="35">
        <v>7428000</v>
      </c>
      <c r="QN86" s="35">
        <v>9036000</v>
      </c>
      <c r="QO86" s="35">
        <v>9285000</v>
      </c>
      <c r="QP86" s="35">
        <v>10211000</v>
      </c>
      <c r="QQ86" s="35">
        <v>10031000</v>
      </c>
      <c r="QR86" s="35">
        <v>11171000</v>
      </c>
      <c r="QS86" s="35">
        <v>11255000</v>
      </c>
      <c r="QT86" s="35">
        <v>12810000</v>
      </c>
      <c r="QU86" s="35">
        <v>13224000</v>
      </c>
      <c r="QV86" s="35">
        <v>12447000</v>
      </c>
      <c r="QW86" s="35">
        <v>13041000</v>
      </c>
      <c r="QX86" s="35">
        <v>12048000</v>
      </c>
      <c r="QY86" s="35">
        <v>13486000</v>
      </c>
      <c r="QZ86" s="35">
        <v>12821000</v>
      </c>
      <c r="RA86" s="35">
        <v>15030000</v>
      </c>
      <c r="RB86" s="35">
        <v>15211000</v>
      </c>
      <c r="RC86" s="35">
        <v>14961000</v>
      </c>
      <c r="RD86" s="35">
        <v>17430000</v>
      </c>
      <c r="RE86" s="35">
        <v>15944000</v>
      </c>
      <c r="RF86" s="35">
        <v>17589000</v>
      </c>
      <c r="RG86" s="35">
        <v>16777000</v>
      </c>
      <c r="RH86" s="35">
        <v>16300000</v>
      </c>
      <c r="RI86" s="35">
        <v>16400000</v>
      </c>
      <c r="RJ86" s="35">
        <v>15595000</v>
      </c>
      <c r="RK86" s="35">
        <v>16000000</v>
      </c>
      <c r="RL86" s="35">
        <v>17700000</v>
      </c>
      <c r="RM86" s="35">
        <v>17300000</v>
      </c>
      <c r="RN86" s="35">
        <v>17000000</v>
      </c>
      <c r="RO86" s="35">
        <v>14500000</v>
      </c>
      <c r="RP86" s="35">
        <v>14400000</v>
      </c>
      <c r="RQ86" s="35">
        <v>19100000</v>
      </c>
      <c r="RR86" s="35">
        <v>18000000</v>
      </c>
      <c r="RS86" s="35">
        <v>22200000</v>
      </c>
      <c r="RT86" s="35">
        <v>21900000</v>
      </c>
      <c r="RU86" s="35">
        <v>24700000</v>
      </c>
      <c r="RV86" s="35">
        <v>26000000</v>
      </c>
      <c r="RW86" s="35">
        <v>23500000</v>
      </c>
      <c r="RX86" s="35">
        <v>19500000</v>
      </c>
      <c r="RY86" s="35">
        <v>20100000</v>
      </c>
      <c r="RZ86" s="9"/>
      <c r="SA86" s="9"/>
      <c r="SB86" s="9"/>
      <c r="SC86" s="9"/>
      <c r="SD86" s="9"/>
      <c r="SE86" s="9"/>
      <c r="SF86" s="9"/>
      <c r="SG86" s="9"/>
      <c r="SH86" s="9"/>
      <c r="SI86" s="9"/>
      <c r="SJ86" s="9"/>
      <c r="SK86" s="9"/>
      <c r="SL86" s="9"/>
      <c r="SM86" s="9"/>
      <c r="SN86" s="9"/>
      <c r="SO86" s="9"/>
      <c r="SP86" s="9"/>
      <c r="SQ86" s="9"/>
      <c r="SR86" s="9"/>
      <c r="SS86" s="9"/>
    </row>
    <row r="87" spans="1:513" x14ac:dyDescent="0.2">
      <c r="A87" s="4">
        <v>376</v>
      </c>
      <c r="B87" s="4" t="s">
        <v>73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7"/>
      <c r="HI87" s="7"/>
      <c r="HJ87" s="7"/>
      <c r="HK87" s="7"/>
      <c r="HL87" s="5"/>
      <c r="HM87" s="7"/>
      <c r="HN87" s="7"/>
      <c r="HO87" s="7"/>
      <c r="HP87" s="7"/>
      <c r="HQ87" s="7"/>
      <c r="HR87" s="5"/>
      <c r="HS87" s="5"/>
      <c r="HT87" s="5"/>
      <c r="HU87" s="5"/>
      <c r="HV87" s="5"/>
      <c r="HW87" s="5"/>
      <c r="HX87" s="5"/>
      <c r="HY87" s="9"/>
      <c r="HZ87" s="9"/>
      <c r="IA87" s="9"/>
      <c r="IB87" s="9"/>
      <c r="IC87" s="9"/>
      <c r="ID87" s="9"/>
      <c r="IE87" s="9"/>
      <c r="IF87" s="9"/>
      <c r="IG87" s="9"/>
      <c r="IH87" s="9"/>
      <c r="II87" s="9"/>
      <c r="IJ87" s="9"/>
      <c r="IK87" s="9"/>
      <c r="IL87" s="9"/>
      <c r="IM87" s="9"/>
      <c r="IN87" s="9"/>
      <c r="IO87" s="9"/>
      <c r="IP87" s="9"/>
      <c r="IQ87" s="9"/>
      <c r="IR87" s="9"/>
      <c r="IS87" s="9"/>
      <c r="IT87" s="9"/>
      <c r="IU87" s="9"/>
      <c r="IV87" s="9"/>
      <c r="IW87" s="9"/>
      <c r="IX87" s="9"/>
      <c r="IY87" s="9"/>
      <c r="IZ87" s="9"/>
      <c r="JA87" s="9"/>
      <c r="JB87" s="9"/>
      <c r="JC87" s="9"/>
      <c r="JD87" s="9"/>
      <c r="JE87" s="9"/>
      <c r="JF87" s="9"/>
      <c r="JG87" s="9"/>
      <c r="JH87" s="9"/>
      <c r="JI87" s="9"/>
      <c r="JJ87" s="9"/>
      <c r="JK87" s="9"/>
      <c r="JL87" s="9"/>
      <c r="JM87" s="9"/>
      <c r="JN87" s="9"/>
      <c r="JO87" s="9"/>
      <c r="JP87" s="9"/>
      <c r="JQ87" s="9"/>
      <c r="JR87" s="9"/>
      <c r="JS87" s="9"/>
      <c r="JT87" s="9"/>
      <c r="JU87" s="9"/>
      <c r="JV87" s="9"/>
      <c r="JW87" s="9"/>
      <c r="JX87" s="9"/>
      <c r="JY87" s="9"/>
      <c r="JZ87" s="9"/>
      <c r="KA87" s="9"/>
      <c r="KB87" s="9"/>
      <c r="KC87" s="9"/>
      <c r="KD87" s="9"/>
      <c r="KE87" s="9"/>
      <c r="KF87" s="9"/>
      <c r="KG87" s="9"/>
      <c r="KH87" s="9"/>
      <c r="KI87" s="9"/>
      <c r="KJ87" s="9"/>
      <c r="KK87" s="9"/>
      <c r="KL87" s="9"/>
      <c r="KM87" s="9"/>
      <c r="KN87" s="9"/>
      <c r="KO87" s="9"/>
      <c r="KP87" s="9"/>
      <c r="KQ87" s="9"/>
      <c r="KR87" s="9"/>
      <c r="KS87" s="9"/>
      <c r="KT87" s="9"/>
      <c r="KU87" s="9"/>
      <c r="KV87" s="9"/>
      <c r="KW87" s="9"/>
      <c r="KX87" s="9"/>
      <c r="KY87" s="9"/>
      <c r="KZ87" s="9"/>
      <c r="LA87" s="9"/>
      <c r="LB87" s="9"/>
      <c r="LC87" s="9"/>
      <c r="LD87" s="9"/>
      <c r="LE87" s="9"/>
      <c r="LF87" s="9"/>
      <c r="LG87" s="9"/>
      <c r="LH87" s="9"/>
      <c r="LI87" s="9"/>
      <c r="LJ87" s="9"/>
      <c r="LK87" s="9"/>
      <c r="LL87" s="9"/>
      <c r="LM87" s="9"/>
      <c r="LN87" s="9"/>
      <c r="LO87" s="9"/>
      <c r="LP87" s="9"/>
      <c r="LQ87" s="9"/>
      <c r="LR87" s="9"/>
      <c r="LS87" s="9"/>
      <c r="LT87" s="9"/>
      <c r="LU87" s="9"/>
      <c r="LV87" s="9"/>
      <c r="LW87" s="9"/>
      <c r="LX87" s="9"/>
      <c r="LY87" s="9"/>
      <c r="LZ87" s="9"/>
      <c r="MA87" s="9"/>
      <c r="MB87" s="9"/>
      <c r="MC87" s="9"/>
      <c r="MD87" s="9"/>
      <c r="ME87" s="9"/>
      <c r="MF87" s="9"/>
      <c r="MG87" s="9"/>
      <c r="MH87" s="9"/>
      <c r="MI87" s="9"/>
      <c r="MJ87" s="9"/>
      <c r="MK87" s="9"/>
      <c r="ML87" s="9"/>
      <c r="MM87" s="9"/>
      <c r="MN87" s="9"/>
      <c r="MO87" s="9"/>
      <c r="MP87" s="9"/>
      <c r="MQ87" s="9"/>
      <c r="MR87" s="9"/>
      <c r="MS87" s="9"/>
      <c r="MT87" s="9"/>
      <c r="MU87" s="9"/>
      <c r="MV87" s="9"/>
      <c r="MW87" s="9"/>
      <c r="MX87" s="9"/>
      <c r="MY87" s="9"/>
      <c r="MZ87" s="9"/>
      <c r="NA87" s="9"/>
      <c r="NB87" s="9"/>
      <c r="NC87" s="9"/>
      <c r="ND87" s="9"/>
      <c r="NE87" s="9"/>
      <c r="NF87" s="9"/>
      <c r="NG87" s="9"/>
      <c r="NH87" s="9"/>
      <c r="NI87" s="9"/>
      <c r="NJ87" s="9"/>
      <c r="NK87" s="9"/>
      <c r="NL87" s="9"/>
      <c r="NM87" s="9"/>
      <c r="NN87" s="9"/>
      <c r="NO87" s="9"/>
      <c r="NP87" s="9"/>
      <c r="NQ87" s="9"/>
      <c r="NR87" s="9"/>
      <c r="NS87" s="9"/>
      <c r="NT87" s="9"/>
      <c r="NU87" s="9"/>
      <c r="NV87" s="9"/>
      <c r="NW87" s="9"/>
      <c r="NX87" s="9"/>
      <c r="NY87" s="9"/>
      <c r="NZ87" s="9"/>
      <c r="OA87" s="9"/>
      <c r="OB87" s="9"/>
      <c r="OC87" s="9"/>
      <c r="OD87" s="9"/>
      <c r="OE87" s="9"/>
      <c r="OF87" s="9"/>
      <c r="OG87" s="9"/>
      <c r="OH87" s="9"/>
      <c r="OI87" s="9"/>
      <c r="OJ87" s="9"/>
      <c r="OK87" s="9"/>
      <c r="OL87" s="9"/>
      <c r="OM87" s="9"/>
      <c r="ON87" s="9"/>
      <c r="OO87" s="9"/>
      <c r="OP87" s="9"/>
      <c r="OQ87" s="9"/>
      <c r="OR87" s="9"/>
      <c r="OS87" s="9"/>
      <c r="OT87" s="9"/>
      <c r="OU87" s="9"/>
      <c r="OV87" s="9"/>
      <c r="OW87" s="9"/>
      <c r="OX87" s="9"/>
      <c r="OY87" s="9"/>
      <c r="OZ87" s="9"/>
      <c r="PA87" s="9"/>
      <c r="PB87" s="9"/>
      <c r="PC87" s="9"/>
      <c r="PD87" s="9"/>
      <c r="PE87" s="9"/>
      <c r="PF87" s="9"/>
      <c r="PG87" s="9"/>
      <c r="PH87" s="9"/>
      <c r="PI87" s="9"/>
      <c r="PJ87" s="9"/>
      <c r="PK87" s="9"/>
      <c r="PL87" s="9"/>
      <c r="PM87" s="9"/>
      <c r="PN87" s="9"/>
      <c r="PO87" s="9"/>
      <c r="PP87" s="9"/>
      <c r="PQ87" s="9"/>
      <c r="PR87" s="9"/>
      <c r="PS87" s="9"/>
      <c r="PT87" s="9"/>
      <c r="PU87" s="9"/>
      <c r="PV87" s="9"/>
      <c r="PW87" s="9"/>
      <c r="PX87" s="9"/>
      <c r="PY87" s="9"/>
      <c r="PZ87" s="9"/>
      <c r="QA87" s="9"/>
      <c r="QB87" s="9"/>
      <c r="QC87" s="9"/>
      <c r="QD87" s="9"/>
      <c r="QE87" s="9"/>
      <c r="QF87" s="9"/>
      <c r="QG87" s="9"/>
      <c r="QH87" s="9"/>
      <c r="QI87" s="9"/>
      <c r="QJ87" s="9"/>
      <c r="QK87" s="9"/>
      <c r="QL87" s="9"/>
      <c r="QM87" s="9"/>
      <c r="QN87" s="9"/>
      <c r="QO87" s="9"/>
      <c r="QP87" s="9"/>
      <c r="QQ87" s="9"/>
      <c r="QR87" s="9"/>
      <c r="QS87" s="9"/>
      <c r="QT87" s="9"/>
      <c r="QU87" s="9"/>
      <c r="QV87" s="9"/>
      <c r="QW87" s="9"/>
      <c r="QX87" s="9"/>
      <c r="QY87" s="9"/>
      <c r="QZ87" s="9"/>
      <c r="RA87" s="9"/>
      <c r="RB87" s="9"/>
      <c r="RC87" s="9"/>
      <c r="RD87" s="9"/>
      <c r="RE87" s="27">
        <v>10500690.187877798</v>
      </c>
      <c r="RF87" s="27">
        <v>9614479.191308612</v>
      </c>
      <c r="RG87" s="27">
        <v>9181000</v>
      </c>
      <c r="RH87" s="27">
        <v>11637000</v>
      </c>
      <c r="RI87" s="27">
        <v>12818000</v>
      </c>
      <c r="RJ87" s="27">
        <v>11126000</v>
      </c>
      <c r="RK87" s="9"/>
      <c r="RL87" s="27">
        <v>11668000</v>
      </c>
      <c r="RM87" s="9"/>
      <c r="RN87" s="27">
        <v>14887000</v>
      </c>
      <c r="RO87" s="27">
        <v>17925635.348552238</v>
      </c>
      <c r="RP87" s="27">
        <v>13983000</v>
      </c>
      <c r="RQ87" s="27">
        <v>11654000</v>
      </c>
      <c r="RR87" s="9"/>
      <c r="RS87" s="9"/>
      <c r="RT87" s="27">
        <v>8872000</v>
      </c>
      <c r="RU87" s="9"/>
      <c r="RV87" s="9"/>
      <c r="RW87" s="9"/>
      <c r="RX87" s="9"/>
      <c r="RY87" s="9"/>
      <c r="RZ87" s="9"/>
      <c r="SA87" s="27">
        <v>9368000</v>
      </c>
      <c r="SB87" s="9"/>
      <c r="SC87" s="9"/>
      <c r="SD87" s="9"/>
      <c r="SE87" s="9"/>
      <c r="SF87" s="9"/>
      <c r="SG87" s="9"/>
      <c r="SH87" s="9"/>
      <c r="SI87" s="9"/>
      <c r="SJ87" s="9"/>
      <c r="SK87" s="9"/>
      <c r="SL87" s="9"/>
      <c r="SM87" s="9"/>
      <c r="SN87" s="9"/>
      <c r="SO87" s="9"/>
      <c r="SP87" s="9"/>
      <c r="SQ87" s="9"/>
      <c r="SR87" s="9"/>
      <c r="SS87" s="9"/>
    </row>
    <row r="88" spans="1:513" x14ac:dyDescent="0.2">
      <c r="A88" s="4">
        <v>400</v>
      </c>
      <c r="B88" s="4" t="s">
        <v>74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7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9"/>
      <c r="IR88" s="9"/>
      <c r="IS88" s="9"/>
      <c r="IT88" s="9"/>
      <c r="IU88" s="9"/>
      <c r="IV88" s="9"/>
      <c r="IW88" s="9"/>
      <c r="IX88" s="9"/>
      <c r="IY88" s="9"/>
      <c r="IZ88" s="9"/>
      <c r="JA88" s="9"/>
      <c r="JB88" s="9"/>
      <c r="JC88" s="9"/>
      <c r="JD88" s="9"/>
      <c r="JE88" s="9"/>
      <c r="JF88" s="9"/>
      <c r="JG88" s="9"/>
      <c r="JH88" s="9"/>
      <c r="JI88" s="9"/>
      <c r="JJ88" s="9"/>
      <c r="JK88" s="9"/>
      <c r="JL88" s="9"/>
      <c r="JM88" s="9"/>
      <c r="JN88" s="9"/>
      <c r="JO88" s="9"/>
      <c r="JP88" s="9"/>
      <c r="JQ88" s="9"/>
      <c r="JR88" s="9"/>
      <c r="JS88" s="9"/>
      <c r="JT88" s="9"/>
      <c r="JU88" s="9"/>
      <c r="JV88" s="9"/>
      <c r="JW88" s="9"/>
      <c r="JX88" s="9"/>
      <c r="JY88" s="9"/>
      <c r="JZ88" s="9"/>
      <c r="KA88" s="9"/>
      <c r="KB88" s="9"/>
      <c r="KC88" s="9"/>
      <c r="KD88" s="9"/>
      <c r="KE88" s="9"/>
      <c r="KF88" s="9"/>
      <c r="KG88" s="9"/>
      <c r="KH88" s="9"/>
      <c r="KI88" s="9"/>
      <c r="KJ88" s="9"/>
      <c r="KK88" s="9"/>
      <c r="KL88" s="9"/>
      <c r="KM88" s="9"/>
      <c r="KN88" s="9"/>
      <c r="KO88" s="9"/>
      <c r="KP88" s="9"/>
      <c r="KQ88" s="9"/>
      <c r="KR88" s="9"/>
      <c r="KS88" s="9"/>
      <c r="KT88" s="9"/>
      <c r="KU88" s="9"/>
      <c r="KV88" s="9"/>
      <c r="KW88" s="9"/>
      <c r="KX88" s="9"/>
      <c r="KY88" s="9"/>
      <c r="KZ88" s="9"/>
      <c r="LA88" s="9"/>
      <c r="LB88" s="9"/>
      <c r="LC88" s="9"/>
      <c r="LD88" s="9"/>
      <c r="LE88" s="9"/>
      <c r="LF88" s="9"/>
      <c r="LG88" s="9"/>
      <c r="LH88" s="9"/>
      <c r="LI88" s="9"/>
      <c r="LJ88" s="9"/>
      <c r="LK88" s="9"/>
      <c r="LL88" s="9"/>
      <c r="LM88" s="9"/>
      <c r="LN88" s="9"/>
      <c r="LO88" s="9"/>
      <c r="LP88" s="9"/>
      <c r="LQ88" s="9"/>
      <c r="LR88" s="9"/>
      <c r="LS88" s="9"/>
      <c r="LT88" s="9"/>
      <c r="LU88" s="9"/>
      <c r="LV88" s="9"/>
      <c r="LW88" s="9"/>
      <c r="LX88" s="9"/>
      <c r="LY88" s="9"/>
      <c r="LZ88" s="9"/>
      <c r="MA88" s="9"/>
      <c r="MB88" s="9"/>
      <c r="MC88" s="9"/>
      <c r="MD88" s="9"/>
      <c r="ME88" s="9"/>
      <c r="MF88" s="9"/>
      <c r="MG88" s="9"/>
      <c r="MH88" s="9"/>
      <c r="MI88" s="9"/>
      <c r="MJ88" s="9"/>
      <c r="MK88" s="9"/>
      <c r="ML88" s="9"/>
      <c r="MM88" s="9"/>
      <c r="MN88" s="9"/>
      <c r="MO88" s="9"/>
      <c r="MP88" s="9"/>
      <c r="MQ88" s="9"/>
      <c r="MR88" s="9"/>
      <c r="MS88" s="9"/>
      <c r="MT88" s="9"/>
      <c r="MU88" s="9"/>
      <c r="MV88" s="9"/>
      <c r="MW88" s="9"/>
      <c r="MX88" s="9"/>
      <c r="MY88" s="9"/>
      <c r="MZ88" s="9"/>
      <c r="NA88" s="9"/>
      <c r="NB88" s="9"/>
      <c r="NC88" s="9"/>
      <c r="ND88" s="9"/>
      <c r="NE88" s="9"/>
      <c r="NF88" s="9"/>
      <c r="NG88" s="9"/>
      <c r="NH88" s="9"/>
      <c r="NI88" s="9"/>
      <c r="NJ88" s="9"/>
      <c r="NK88" s="9"/>
      <c r="NL88" s="9"/>
      <c r="NM88" s="9"/>
      <c r="NN88" s="9"/>
      <c r="NO88" s="9"/>
      <c r="NP88" s="9"/>
      <c r="NQ88" s="9"/>
      <c r="NR88" s="9"/>
      <c r="NS88" s="9"/>
      <c r="NT88" s="9"/>
      <c r="NU88" s="9"/>
      <c r="NV88" s="9"/>
      <c r="NW88" s="9"/>
      <c r="NX88" s="9"/>
      <c r="NY88" s="9"/>
      <c r="NZ88" s="9"/>
      <c r="OA88" s="9"/>
      <c r="OB88" s="9"/>
      <c r="OC88" s="9"/>
      <c r="OD88" s="9"/>
      <c r="OE88" s="9"/>
      <c r="OF88" s="9"/>
      <c r="OG88" s="9"/>
      <c r="OH88" s="9"/>
      <c r="OI88" s="9"/>
      <c r="OJ88" s="9"/>
      <c r="OK88" s="9"/>
      <c r="OL88" s="9"/>
      <c r="OM88" s="9"/>
      <c r="ON88" s="9"/>
      <c r="OO88" s="9"/>
      <c r="OP88" s="9"/>
      <c r="OQ88" s="9"/>
      <c r="OR88" s="9"/>
      <c r="OS88" s="9"/>
      <c r="OT88" s="9"/>
      <c r="OU88" s="9"/>
      <c r="OV88" s="9"/>
      <c r="OW88" s="9"/>
      <c r="OX88" s="9"/>
      <c r="OY88" s="9"/>
      <c r="OZ88" s="9"/>
      <c r="PA88" s="9"/>
      <c r="PB88" s="9"/>
      <c r="PC88" s="9"/>
      <c r="PD88" s="9"/>
      <c r="PE88" s="9"/>
      <c r="PF88" s="9"/>
      <c r="PG88" s="9"/>
      <c r="PH88" s="9"/>
      <c r="PI88" s="9"/>
      <c r="PJ88" s="9"/>
      <c r="PK88" s="9"/>
      <c r="PL88" s="9"/>
      <c r="PM88" s="9"/>
      <c r="PN88" s="9"/>
      <c r="PO88" s="9"/>
      <c r="PP88" s="9"/>
      <c r="PQ88" s="9"/>
      <c r="PR88" s="9"/>
      <c r="PS88" s="9"/>
      <c r="PT88" s="9"/>
      <c r="PU88" s="9"/>
      <c r="PV88" s="9"/>
      <c r="PW88" s="9"/>
      <c r="PX88" s="9"/>
      <c r="PY88" s="9"/>
      <c r="PZ88" s="9"/>
      <c r="QA88" s="9"/>
      <c r="QB88" s="9"/>
      <c r="QC88" s="9"/>
      <c r="QD88" s="9"/>
      <c r="QE88" s="9"/>
      <c r="QF88" s="9"/>
      <c r="QG88" s="9"/>
      <c r="QH88" s="9"/>
      <c r="QI88" s="9"/>
      <c r="QJ88" s="9"/>
      <c r="QK88" s="9"/>
      <c r="QL88" s="9"/>
      <c r="QM88" s="9"/>
      <c r="QN88" s="9"/>
      <c r="QO88" s="9"/>
      <c r="QP88" s="9"/>
      <c r="QQ88" s="9"/>
      <c r="QR88" s="9"/>
      <c r="QS88" s="9"/>
      <c r="QT88" s="9"/>
      <c r="QU88" s="9"/>
      <c r="QV88" s="9"/>
      <c r="QW88" s="9"/>
      <c r="QX88" s="9"/>
      <c r="QY88" s="9"/>
      <c r="QZ88" s="9"/>
      <c r="RA88" s="9"/>
      <c r="RB88" s="9"/>
      <c r="RC88" s="9"/>
      <c r="RD88" s="9"/>
      <c r="RE88" s="27">
        <v>540479.22281606647</v>
      </c>
      <c r="RF88" s="27">
        <v>347003.87378346204</v>
      </c>
      <c r="RG88" s="27">
        <v>2236000</v>
      </c>
      <c r="RH88" s="27">
        <v>1707999.9999999998</v>
      </c>
      <c r="RI88" s="27">
        <v>2266000</v>
      </c>
      <c r="RJ88" s="27">
        <v>2011024.1743879388</v>
      </c>
      <c r="RK88" s="27">
        <v>2673000</v>
      </c>
      <c r="RL88" s="9"/>
      <c r="RM88" s="9"/>
      <c r="RN88" s="9"/>
      <c r="RO88" s="9"/>
      <c r="RP88" s="9"/>
      <c r="RQ88" s="9"/>
      <c r="RR88" s="9"/>
      <c r="RS88" s="9"/>
      <c r="RT88" s="9"/>
      <c r="RU88" s="9"/>
      <c r="RV88" s="9"/>
      <c r="RW88" s="9"/>
      <c r="RX88" s="9"/>
      <c r="RY88" s="9"/>
      <c r="RZ88" s="27">
        <v>5354388</v>
      </c>
      <c r="SA88" s="27">
        <v>6393470</v>
      </c>
      <c r="SB88" s="27">
        <v>4051000</v>
      </c>
      <c r="SC88" s="9"/>
      <c r="SD88" s="27">
        <v>3774405</v>
      </c>
      <c r="SE88" s="27">
        <v>4153919</v>
      </c>
      <c r="SF88" s="9"/>
      <c r="SG88" s="9"/>
      <c r="SH88" s="9"/>
      <c r="SI88" s="9"/>
      <c r="SJ88" s="9"/>
      <c r="SK88" s="9"/>
      <c r="SL88" s="9"/>
      <c r="SM88" s="9"/>
      <c r="SN88" s="9"/>
      <c r="SO88" s="9"/>
      <c r="SP88" s="9"/>
      <c r="SQ88" s="9"/>
      <c r="SR88" s="9"/>
      <c r="SS88" s="9"/>
    </row>
    <row r="89" spans="1:513" x14ac:dyDescent="0.2">
      <c r="A89" s="4">
        <v>682</v>
      </c>
      <c r="B89" s="4" t="s">
        <v>75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9"/>
      <c r="HZ89" s="9"/>
      <c r="IA89" s="9"/>
      <c r="IB89" s="9"/>
      <c r="IC89" s="9"/>
      <c r="ID89" s="9"/>
      <c r="IE89" s="9"/>
      <c r="IF89" s="9"/>
      <c r="IG89" s="9"/>
      <c r="IH89" s="9"/>
      <c r="II89" s="9"/>
      <c r="IJ89" s="9"/>
      <c r="IK89" s="9"/>
      <c r="IL89" s="9"/>
      <c r="IM89" s="9"/>
      <c r="IN89" s="9"/>
      <c r="IO89" s="9"/>
      <c r="IP89" s="9"/>
      <c r="IQ89" s="9"/>
      <c r="IR89" s="9"/>
      <c r="IS89" s="9"/>
      <c r="IT89" s="9"/>
      <c r="IU89" s="9"/>
      <c r="IV89" s="9"/>
      <c r="IW89" s="9"/>
      <c r="IX89" s="9"/>
      <c r="IY89" s="9"/>
      <c r="IZ89" s="9"/>
      <c r="JA89" s="9"/>
      <c r="JB89" s="9"/>
      <c r="JC89" s="9"/>
      <c r="JD89" s="9"/>
      <c r="JE89" s="9"/>
      <c r="JF89" s="9"/>
      <c r="JG89" s="9"/>
      <c r="JH89" s="9"/>
      <c r="JI89" s="9"/>
      <c r="JJ89" s="9"/>
      <c r="JK89" s="9"/>
      <c r="JL89" s="9"/>
      <c r="JM89" s="9"/>
      <c r="JN89" s="9"/>
      <c r="JO89" s="9"/>
      <c r="JP89" s="9"/>
      <c r="JQ89" s="9"/>
      <c r="JR89" s="9"/>
      <c r="JS89" s="9"/>
      <c r="JT89" s="9"/>
      <c r="JU89" s="9"/>
      <c r="JV89" s="9"/>
      <c r="JW89" s="9"/>
      <c r="JX89" s="9"/>
      <c r="JY89" s="9"/>
      <c r="JZ89" s="9"/>
      <c r="KA89" s="9"/>
      <c r="KB89" s="9"/>
      <c r="KC89" s="9"/>
      <c r="KD89" s="9"/>
      <c r="KE89" s="9"/>
      <c r="KF89" s="9"/>
      <c r="KG89" s="9"/>
      <c r="KH89" s="9"/>
      <c r="KI89" s="9"/>
      <c r="KJ89" s="9"/>
      <c r="KK89" s="9"/>
      <c r="KL89" s="9"/>
      <c r="KM89" s="9"/>
      <c r="KN89" s="9"/>
      <c r="KO89" s="9"/>
      <c r="KP89" s="9"/>
      <c r="KQ89" s="9"/>
      <c r="KR89" s="9"/>
      <c r="KS89" s="9"/>
      <c r="KT89" s="9"/>
      <c r="KU89" s="9"/>
      <c r="KV89" s="9"/>
      <c r="KW89" s="9"/>
      <c r="KX89" s="9"/>
      <c r="KY89" s="9"/>
      <c r="KZ89" s="9"/>
      <c r="LA89" s="9"/>
      <c r="LB89" s="9"/>
      <c r="LC89" s="9"/>
      <c r="LD89" s="9"/>
      <c r="LE89" s="9"/>
      <c r="LF89" s="9"/>
      <c r="LG89" s="9"/>
      <c r="LH89" s="9"/>
      <c r="LI89" s="9"/>
      <c r="LJ89" s="9"/>
      <c r="LK89" s="9"/>
      <c r="LL89" s="9"/>
      <c r="LM89" s="9"/>
      <c r="LN89" s="9"/>
      <c r="LO89" s="9"/>
      <c r="LP89" s="9"/>
      <c r="LQ89" s="9"/>
      <c r="LR89" s="9"/>
      <c r="LS89" s="9"/>
      <c r="LT89" s="9"/>
      <c r="LU89" s="9"/>
      <c r="LV89" s="9"/>
      <c r="LW89" s="9"/>
      <c r="LX89" s="9"/>
      <c r="LY89" s="9"/>
      <c r="LZ89" s="9"/>
      <c r="MA89" s="9"/>
      <c r="MB89" s="9"/>
      <c r="MC89" s="9"/>
      <c r="MD89" s="9"/>
      <c r="ME89" s="9"/>
      <c r="MF89" s="9"/>
      <c r="MG89" s="9"/>
      <c r="MH89" s="9"/>
      <c r="MI89" s="9"/>
      <c r="MJ89" s="9"/>
      <c r="MK89" s="9"/>
      <c r="ML89" s="9"/>
      <c r="MM89" s="9"/>
      <c r="MN89" s="9"/>
      <c r="MO89" s="9"/>
      <c r="MP89" s="9"/>
      <c r="MQ89" s="9"/>
      <c r="MR89" s="9"/>
      <c r="MS89" s="9"/>
      <c r="MT89" s="9"/>
      <c r="MU89" s="9"/>
      <c r="MV89" s="9"/>
      <c r="MW89" s="9"/>
      <c r="MX89" s="9"/>
      <c r="MY89" s="9"/>
      <c r="MZ89" s="9"/>
      <c r="NA89" s="9"/>
      <c r="NB89" s="9"/>
      <c r="NC89" s="9"/>
      <c r="ND89" s="9"/>
      <c r="NE89" s="9"/>
      <c r="NF89" s="9"/>
      <c r="NG89" s="9"/>
      <c r="NH89" s="9"/>
      <c r="NI89" s="9"/>
      <c r="NJ89" s="9"/>
      <c r="NK89" s="9"/>
      <c r="NL89" s="9"/>
      <c r="NM89" s="9"/>
      <c r="NN89" s="9"/>
      <c r="NO89" s="9"/>
      <c r="NP89" s="9"/>
      <c r="NQ89" s="9"/>
      <c r="NR89" s="9"/>
      <c r="NS89" s="9"/>
      <c r="NT89" s="9"/>
      <c r="NU89" s="9"/>
      <c r="NV89" s="9"/>
      <c r="NW89" s="9"/>
      <c r="NX89" s="9"/>
      <c r="NY89" s="9"/>
      <c r="NZ89" s="9"/>
      <c r="OA89" s="9"/>
      <c r="OB89" s="9"/>
      <c r="OC89" s="9"/>
      <c r="OD89" s="9"/>
      <c r="OE89" s="9"/>
      <c r="OF89" s="9"/>
      <c r="OG89" s="9"/>
      <c r="OH89" s="9"/>
      <c r="OI89" s="9"/>
      <c r="OJ89" s="9"/>
      <c r="OK89" s="9"/>
      <c r="OL89" s="9"/>
      <c r="OM89" s="9"/>
      <c r="ON89" s="9"/>
      <c r="OO89" s="9"/>
      <c r="OP89" s="9"/>
      <c r="OQ89" s="9"/>
      <c r="OR89" s="9"/>
      <c r="OS89" s="9"/>
      <c r="OT89" s="9"/>
      <c r="OU89" s="9"/>
      <c r="OV89" s="9"/>
      <c r="OW89" s="9"/>
      <c r="OX89" s="9"/>
      <c r="OY89" s="9"/>
      <c r="OZ89" s="9"/>
      <c r="PA89" s="9"/>
      <c r="PB89" s="9"/>
      <c r="PC89" s="9"/>
      <c r="PD89" s="9"/>
      <c r="PE89" s="9"/>
      <c r="PF89" s="9"/>
      <c r="PG89" s="9"/>
      <c r="PH89" s="9"/>
      <c r="PI89" s="9"/>
      <c r="PJ89" s="9"/>
      <c r="PK89" s="9"/>
      <c r="PL89" s="9"/>
      <c r="PM89" s="9"/>
      <c r="PN89" s="9"/>
      <c r="PO89" s="9"/>
      <c r="PP89" s="9"/>
      <c r="PQ89" s="9"/>
      <c r="PR89" s="9"/>
      <c r="PS89" s="9"/>
      <c r="PT89" s="9"/>
      <c r="PU89" s="9"/>
      <c r="PV89" s="9"/>
      <c r="PW89" s="9"/>
      <c r="PX89" s="9"/>
      <c r="PY89" s="9"/>
      <c r="PZ89" s="9"/>
      <c r="QA89" s="9"/>
      <c r="QB89" s="9"/>
      <c r="QC89" s="9"/>
      <c r="QD89" s="9"/>
      <c r="QE89" s="9"/>
      <c r="QF89" s="9"/>
      <c r="QG89" s="9"/>
      <c r="QH89" s="9"/>
      <c r="QI89" s="9"/>
      <c r="QJ89" s="9"/>
      <c r="QK89" s="9"/>
      <c r="QL89" s="9"/>
      <c r="QM89" s="9"/>
      <c r="QN89" s="9"/>
      <c r="QO89" s="9"/>
      <c r="QP89" s="9"/>
      <c r="QQ89" s="9"/>
      <c r="QR89" s="9"/>
      <c r="QS89" s="9"/>
      <c r="QT89" s="9"/>
      <c r="QU89" s="9"/>
      <c r="QV89" s="9"/>
      <c r="QW89" s="9"/>
      <c r="QX89" s="9"/>
      <c r="QY89" s="9"/>
      <c r="QZ89" s="9"/>
      <c r="RA89" s="9"/>
      <c r="RB89" s="9"/>
      <c r="RC89" s="9"/>
      <c r="RD89" s="9"/>
      <c r="RE89" s="9"/>
      <c r="RF89" s="9"/>
      <c r="RG89" s="9"/>
      <c r="RH89" s="27">
        <v>487593.08609704295</v>
      </c>
      <c r="RI89" s="27">
        <v>419522.97010292439</v>
      </c>
      <c r="RJ89" s="27">
        <v>14493000</v>
      </c>
      <c r="RK89" s="9"/>
      <c r="RL89" s="9"/>
      <c r="RM89" s="27">
        <v>616589.46857422928</v>
      </c>
      <c r="RN89" s="27">
        <v>624295.00431768852</v>
      </c>
      <c r="RO89" s="27">
        <v>1836789.3706695712</v>
      </c>
      <c r="RP89" s="9"/>
      <c r="RQ89" s="9"/>
      <c r="RR89" s="9"/>
      <c r="RS89" s="9"/>
      <c r="RT89" s="9"/>
      <c r="RU89" s="9"/>
      <c r="RV89" s="9"/>
      <c r="RW89" s="9"/>
      <c r="RX89" s="9"/>
      <c r="RY89" s="9"/>
      <c r="RZ89" s="9"/>
      <c r="SA89" s="9"/>
      <c r="SB89" s="9"/>
      <c r="SC89" s="9"/>
      <c r="SD89" s="9"/>
      <c r="SE89" s="27">
        <v>36363600</v>
      </c>
      <c r="SF89" s="9"/>
      <c r="SG89" s="9"/>
      <c r="SH89" s="9"/>
      <c r="SI89" s="9"/>
      <c r="SJ89" s="9"/>
      <c r="SK89" s="9"/>
      <c r="SL89" s="9"/>
      <c r="SM89" s="9"/>
      <c r="SN89" s="9"/>
      <c r="SO89" s="9"/>
      <c r="SP89" s="9"/>
      <c r="SQ89" s="9"/>
      <c r="SR89" s="9"/>
      <c r="SS89" s="9"/>
    </row>
    <row r="90" spans="1:513" ht="15" x14ac:dyDescent="0.25">
      <c r="A90" s="4">
        <v>792</v>
      </c>
      <c r="B90" s="4" t="s">
        <v>76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18"/>
      <c r="FC90" s="18"/>
      <c r="FD90" s="18"/>
      <c r="FE90" s="18"/>
      <c r="FF90" s="18"/>
      <c r="FG90" s="18"/>
      <c r="FH90" s="18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7"/>
      <c r="HI90" s="7"/>
      <c r="HJ90" s="7"/>
      <c r="HK90" s="7"/>
      <c r="HL90" s="7"/>
      <c r="HM90" s="7"/>
      <c r="HN90" s="5"/>
      <c r="HO90" s="5"/>
      <c r="HP90" s="5"/>
      <c r="HQ90" s="19"/>
      <c r="HR90" s="5"/>
      <c r="HS90" s="5"/>
      <c r="HT90" s="5"/>
      <c r="HU90" s="5"/>
      <c r="HV90" s="5"/>
      <c r="HW90" s="5"/>
      <c r="HX90" s="5"/>
      <c r="HY90" s="9"/>
      <c r="HZ90" s="9"/>
      <c r="IA90" s="9"/>
      <c r="IB90" s="9"/>
      <c r="IC90" s="9"/>
      <c r="ID90" s="9"/>
      <c r="IE90" s="9"/>
      <c r="IF90" s="9"/>
      <c r="IG90" s="9"/>
      <c r="IH90" s="9"/>
      <c r="II90" s="9"/>
      <c r="IJ90" s="9"/>
      <c r="IK90" s="9"/>
      <c r="IL90" s="9"/>
      <c r="IM90" s="9"/>
      <c r="IN90" s="9"/>
      <c r="IO90" s="9"/>
      <c r="IP90" s="9"/>
      <c r="IQ90" s="9"/>
      <c r="IR90" s="9"/>
      <c r="IS90" s="9"/>
      <c r="IT90" s="9"/>
      <c r="IU90" s="9"/>
      <c r="IV90" s="9"/>
      <c r="IW90" s="9"/>
      <c r="IX90" s="9"/>
      <c r="IY90" s="9"/>
      <c r="IZ90" s="9"/>
      <c r="JA90" s="9"/>
      <c r="JB90" s="9"/>
      <c r="JC90" s="9"/>
      <c r="JD90" s="9"/>
      <c r="JE90" s="9"/>
      <c r="JF90" s="9"/>
      <c r="JG90" s="9"/>
      <c r="JH90" s="9"/>
      <c r="JI90" s="9"/>
      <c r="JJ90" s="9"/>
      <c r="JK90" s="9"/>
      <c r="JL90" s="9"/>
      <c r="JM90" s="9"/>
      <c r="JN90" s="9"/>
      <c r="JO90" s="9"/>
      <c r="JP90" s="9"/>
      <c r="JQ90" s="9"/>
      <c r="JR90" s="9"/>
      <c r="JS90" s="9"/>
      <c r="JT90" s="9"/>
      <c r="JU90" s="9"/>
      <c r="JV90" s="9"/>
      <c r="JW90" s="9"/>
      <c r="JX90" s="9"/>
      <c r="JY90" s="9"/>
      <c r="JZ90" s="9"/>
      <c r="KA90" s="9"/>
      <c r="KB90" s="9"/>
      <c r="KC90" s="9"/>
      <c r="KD90" s="9"/>
      <c r="KE90" s="9"/>
      <c r="KF90" s="9"/>
      <c r="KG90" s="9"/>
      <c r="KH90" s="9"/>
      <c r="KI90" s="9"/>
      <c r="KJ90" s="9"/>
      <c r="KK90" s="9"/>
      <c r="KL90" s="9"/>
      <c r="KM90" s="9"/>
      <c r="KN90" s="9"/>
      <c r="KO90" s="9"/>
      <c r="KP90" s="9"/>
      <c r="KQ90" s="9"/>
      <c r="KR90" s="9"/>
      <c r="KS90" s="9"/>
      <c r="KT90" s="9"/>
      <c r="KU90" s="9"/>
      <c r="KV90" s="9"/>
      <c r="KW90" s="9"/>
      <c r="KX90" s="9"/>
      <c r="KY90" s="9"/>
      <c r="KZ90" s="9"/>
      <c r="LA90" s="9"/>
      <c r="LB90" s="9"/>
      <c r="LC90" s="9"/>
      <c r="LD90" s="9"/>
      <c r="LE90" s="9"/>
      <c r="LF90" s="9"/>
      <c r="LG90" s="9"/>
      <c r="LH90" s="9"/>
      <c r="LI90" s="9"/>
      <c r="LJ90" s="9"/>
      <c r="LK90" s="9"/>
      <c r="LL90" s="9"/>
      <c r="LM90" s="9"/>
      <c r="LN90" s="9"/>
      <c r="LO90" s="9"/>
      <c r="LP90" s="9"/>
      <c r="LQ90" s="9"/>
      <c r="LR90" s="9"/>
      <c r="LS90" s="9"/>
      <c r="LT90" s="9"/>
      <c r="LU90" s="9"/>
      <c r="LV90" s="9"/>
      <c r="LW90" s="9"/>
      <c r="LX90" s="9"/>
      <c r="LY90" s="9"/>
      <c r="LZ90" s="9"/>
      <c r="MA90" s="9"/>
      <c r="MB90" s="9"/>
      <c r="MC90" s="9"/>
      <c r="MD90" s="9"/>
      <c r="ME90" s="9"/>
      <c r="MF90" s="9"/>
      <c r="MG90" s="9"/>
      <c r="MH90" s="9"/>
      <c r="MI90" s="9"/>
      <c r="MJ90" s="9"/>
      <c r="MK90" s="9"/>
      <c r="ML90" s="9"/>
      <c r="MM90" s="9"/>
      <c r="MN90" s="9"/>
      <c r="MO90" s="9"/>
      <c r="MP90" s="9"/>
      <c r="MQ90" s="9"/>
      <c r="MR90" s="9"/>
      <c r="MS90" s="9"/>
      <c r="MT90" s="9"/>
      <c r="MU90" s="9"/>
      <c r="MV90" s="9"/>
      <c r="MW90" s="9"/>
      <c r="MX90" s="9"/>
      <c r="MY90" s="9"/>
      <c r="MZ90" s="9"/>
      <c r="NA90" s="9"/>
      <c r="NB90" s="9"/>
      <c r="NC90" s="9"/>
      <c r="ND90" s="9"/>
      <c r="NE90" s="9"/>
      <c r="NF90" s="9"/>
      <c r="NG90" s="9"/>
      <c r="NH90" s="9"/>
      <c r="NI90" s="9"/>
      <c r="NJ90" s="9"/>
      <c r="NK90" s="9"/>
      <c r="NL90" s="9"/>
      <c r="NM90" s="9"/>
      <c r="NN90" s="9"/>
      <c r="NO90" s="9"/>
      <c r="NP90" s="9"/>
      <c r="NQ90" s="9"/>
      <c r="NR90" s="9"/>
      <c r="NS90" s="9"/>
      <c r="NT90" s="9"/>
      <c r="NU90" s="9"/>
      <c r="NV90" s="9"/>
      <c r="NW90" s="9"/>
      <c r="NX90" s="9"/>
      <c r="NY90" s="9"/>
      <c r="NZ90" s="9"/>
      <c r="OA90" s="9"/>
      <c r="OB90" s="9"/>
      <c r="OC90" s="9"/>
      <c r="OD90" s="9"/>
      <c r="OE90" s="9"/>
      <c r="OF90" s="9"/>
      <c r="OG90" s="9"/>
      <c r="OH90" s="9"/>
      <c r="OI90" s="9"/>
      <c r="OJ90" s="9"/>
      <c r="OK90" s="9"/>
      <c r="OL90" s="9"/>
      <c r="OM90" s="9"/>
      <c r="ON90" s="9"/>
      <c r="OO90" s="9"/>
      <c r="OP90" s="9"/>
      <c r="OQ90" s="9"/>
      <c r="OR90" s="9"/>
      <c r="OS90" s="9"/>
      <c r="OT90" s="9"/>
      <c r="OU90" s="9"/>
      <c r="OV90" s="9"/>
      <c r="OW90" s="9"/>
      <c r="OX90" s="9"/>
      <c r="OY90" s="9"/>
      <c r="OZ90" s="9"/>
      <c r="PA90" s="9"/>
      <c r="PB90" s="9"/>
      <c r="PC90" s="9"/>
      <c r="PD90" s="9"/>
      <c r="PE90" s="9"/>
      <c r="PF90" s="9"/>
      <c r="PG90" s="9"/>
      <c r="PH90" s="9"/>
      <c r="PI90" s="9"/>
      <c r="PJ90" s="9"/>
      <c r="PK90" s="9"/>
      <c r="PL90" s="9"/>
      <c r="PM90" s="9"/>
      <c r="PN90" s="9"/>
      <c r="PO90" s="9"/>
      <c r="PP90" s="9"/>
      <c r="PQ90" s="9"/>
      <c r="PR90" s="9"/>
      <c r="PS90" s="9"/>
      <c r="PT90" s="9"/>
      <c r="PU90" s="9"/>
      <c r="PV90" s="9"/>
      <c r="PW90" s="9"/>
      <c r="PX90" s="9"/>
      <c r="PY90" s="9"/>
      <c r="PZ90" s="9"/>
      <c r="QA90" s="9"/>
      <c r="QB90" s="9"/>
      <c r="QC90" s="9"/>
      <c r="QD90" s="9"/>
      <c r="QE90" s="9"/>
      <c r="QF90" s="9"/>
      <c r="QG90" s="9"/>
      <c r="QH90" s="9"/>
      <c r="QI90" s="9"/>
      <c r="QJ90" s="9"/>
      <c r="QK90" s="9"/>
      <c r="QL90" s="9"/>
      <c r="QM90" s="9"/>
      <c r="QN90" s="9"/>
      <c r="QO90" s="9"/>
      <c r="QP90" s="9"/>
      <c r="QQ90" s="9"/>
      <c r="QR90" s="9"/>
      <c r="QS90" s="9"/>
      <c r="QT90" s="9"/>
      <c r="QU90" s="9"/>
      <c r="QV90" s="9"/>
      <c r="QW90" s="9"/>
      <c r="QX90" s="9"/>
      <c r="QY90" s="9"/>
      <c r="QZ90" s="9"/>
      <c r="RA90" s="9"/>
      <c r="RB90" s="9"/>
      <c r="RC90" s="9"/>
      <c r="RD90" s="9"/>
      <c r="RE90" s="27">
        <v>74555782.721777484</v>
      </c>
      <c r="RF90" s="27">
        <v>84546620.430835292</v>
      </c>
      <c r="RG90" s="27">
        <v>92405395.359301701</v>
      </c>
      <c r="RH90" s="27">
        <v>100043109.60347284</v>
      </c>
      <c r="RI90" s="9"/>
      <c r="RJ90" s="9"/>
      <c r="RK90" s="27">
        <v>88917998.552990869</v>
      </c>
      <c r="RL90" s="27">
        <v>97535788.937381864</v>
      </c>
      <c r="RM90" s="9"/>
      <c r="RN90" s="27">
        <v>74533489.829626337</v>
      </c>
      <c r="RO90" s="27">
        <v>46619849.975492418</v>
      </c>
      <c r="RP90" s="27">
        <v>66671610.323742107</v>
      </c>
      <c r="RQ90" s="27">
        <v>90761487.54349339</v>
      </c>
      <c r="RR90" s="27">
        <v>98050835.019969136</v>
      </c>
      <c r="RS90" s="9"/>
      <c r="RT90" s="27">
        <v>97787176.167892054</v>
      </c>
      <c r="RU90" s="9"/>
      <c r="RV90" s="9"/>
      <c r="RW90" s="9"/>
      <c r="RX90" s="9"/>
      <c r="RY90" s="27">
        <v>75271815</v>
      </c>
      <c r="RZ90" s="27">
        <v>76666425</v>
      </c>
      <c r="SA90" s="27">
        <v>79406625</v>
      </c>
      <c r="SB90" s="27">
        <v>72949534</v>
      </c>
      <c r="SC90" s="27">
        <v>54937386</v>
      </c>
      <c r="SD90" s="27">
        <v>77559000</v>
      </c>
      <c r="SE90" s="27">
        <v>81432239.999999985</v>
      </c>
      <c r="SF90" s="9"/>
      <c r="SG90" s="9"/>
      <c r="SH90" s="9"/>
      <c r="SI90" s="9"/>
      <c r="SJ90" s="9"/>
      <c r="SK90" s="9"/>
      <c r="SL90" s="9"/>
      <c r="SM90" s="9"/>
      <c r="SN90" s="9"/>
      <c r="SO90" s="9"/>
      <c r="SP90" s="9"/>
      <c r="SQ90" s="9"/>
      <c r="SR90" s="9"/>
      <c r="SS90" s="9"/>
    </row>
    <row r="91" spans="1:513" x14ac:dyDescent="0.2">
      <c r="A91" s="4">
        <v>784</v>
      </c>
      <c r="B91" s="4" t="s">
        <v>77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9"/>
      <c r="HZ91" s="9"/>
      <c r="IA91" s="9"/>
      <c r="IB91" s="9"/>
      <c r="IC91" s="9"/>
      <c r="ID91" s="9"/>
      <c r="IE91" s="9"/>
      <c r="IF91" s="9"/>
      <c r="IG91" s="9"/>
      <c r="IH91" s="9"/>
      <c r="II91" s="9"/>
      <c r="IJ91" s="9"/>
      <c r="IK91" s="9"/>
      <c r="IL91" s="9"/>
      <c r="IM91" s="9"/>
      <c r="IN91" s="9"/>
      <c r="IO91" s="9"/>
      <c r="IP91" s="9"/>
      <c r="IQ91" s="9"/>
      <c r="IR91" s="9"/>
      <c r="IS91" s="9"/>
      <c r="IT91" s="9"/>
      <c r="IU91" s="9"/>
      <c r="IV91" s="9"/>
      <c r="IW91" s="9"/>
      <c r="IX91" s="9"/>
      <c r="IY91" s="9"/>
      <c r="IZ91" s="9"/>
      <c r="JA91" s="9"/>
      <c r="JB91" s="9"/>
      <c r="JC91" s="9"/>
      <c r="JD91" s="9"/>
      <c r="JE91" s="9"/>
      <c r="JF91" s="9"/>
      <c r="JG91" s="9"/>
      <c r="JH91" s="9"/>
      <c r="JI91" s="9"/>
      <c r="JJ91" s="9"/>
      <c r="JK91" s="9"/>
      <c r="JL91" s="9"/>
      <c r="JM91" s="9"/>
      <c r="JN91" s="9"/>
      <c r="JO91" s="9"/>
      <c r="JP91" s="9"/>
      <c r="JQ91" s="9"/>
      <c r="JR91" s="9"/>
      <c r="JS91" s="9"/>
      <c r="JT91" s="9"/>
      <c r="JU91" s="9"/>
      <c r="JV91" s="9"/>
      <c r="JW91" s="9"/>
      <c r="JX91" s="9"/>
      <c r="JY91" s="9"/>
      <c r="JZ91" s="9"/>
      <c r="KA91" s="9"/>
      <c r="KB91" s="9"/>
      <c r="KC91" s="9"/>
      <c r="KD91" s="9"/>
      <c r="KE91" s="9"/>
      <c r="KF91" s="9"/>
      <c r="KG91" s="9"/>
      <c r="KH91" s="9"/>
      <c r="KI91" s="9"/>
      <c r="KJ91" s="9"/>
      <c r="KK91" s="9"/>
      <c r="KL91" s="9"/>
      <c r="KM91" s="9"/>
      <c r="KN91" s="9"/>
      <c r="KO91" s="9"/>
      <c r="KP91" s="9"/>
      <c r="KQ91" s="9"/>
      <c r="KR91" s="9"/>
      <c r="KS91" s="9"/>
      <c r="KT91" s="9"/>
      <c r="KU91" s="9"/>
      <c r="KV91" s="9"/>
      <c r="KW91" s="9"/>
      <c r="KX91" s="9"/>
      <c r="KY91" s="9"/>
      <c r="KZ91" s="9"/>
      <c r="LA91" s="9"/>
      <c r="LB91" s="9"/>
      <c r="LC91" s="9"/>
      <c r="LD91" s="9"/>
      <c r="LE91" s="9"/>
      <c r="LF91" s="9"/>
      <c r="LG91" s="9"/>
      <c r="LH91" s="9"/>
      <c r="LI91" s="9"/>
      <c r="LJ91" s="9"/>
      <c r="LK91" s="9"/>
      <c r="LL91" s="9"/>
      <c r="LM91" s="9"/>
      <c r="LN91" s="9"/>
      <c r="LO91" s="9"/>
      <c r="LP91" s="9"/>
      <c r="LQ91" s="9"/>
      <c r="LR91" s="9"/>
      <c r="LS91" s="9"/>
      <c r="LT91" s="9"/>
      <c r="LU91" s="9"/>
      <c r="LV91" s="9"/>
      <c r="LW91" s="9"/>
      <c r="LX91" s="9"/>
      <c r="LY91" s="9"/>
      <c r="LZ91" s="9"/>
      <c r="MA91" s="9"/>
      <c r="MB91" s="9"/>
      <c r="MC91" s="9"/>
      <c r="MD91" s="9"/>
      <c r="ME91" s="9"/>
      <c r="MF91" s="9"/>
      <c r="MG91" s="9"/>
      <c r="MH91" s="9"/>
      <c r="MI91" s="9"/>
      <c r="MJ91" s="9"/>
      <c r="MK91" s="9"/>
      <c r="ML91" s="9"/>
      <c r="MM91" s="9"/>
      <c r="MN91" s="9"/>
      <c r="MO91" s="9"/>
      <c r="MP91" s="9"/>
      <c r="MQ91" s="9"/>
      <c r="MR91" s="9"/>
      <c r="MS91" s="9"/>
      <c r="MT91" s="9"/>
      <c r="MU91" s="9"/>
      <c r="MV91" s="9"/>
      <c r="MW91" s="9"/>
      <c r="MX91" s="9"/>
      <c r="MY91" s="9"/>
      <c r="MZ91" s="9"/>
      <c r="NA91" s="9"/>
      <c r="NB91" s="9"/>
      <c r="NC91" s="9"/>
      <c r="ND91" s="9"/>
      <c r="NE91" s="9"/>
      <c r="NF91" s="9"/>
      <c r="NG91" s="9"/>
      <c r="NH91" s="9"/>
      <c r="NI91" s="9"/>
      <c r="NJ91" s="9"/>
      <c r="NK91" s="9"/>
      <c r="NL91" s="9"/>
      <c r="NM91" s="9"/>
      <c r="NN91" s="9"/>
      <c r="NO91" s="9"/>
      <c r="NP91" s="9"/>
      <c r="NQ91" s="9"/>
      <c r="NR91" s="9"/>
      <c r="NS91" s="9"/>
      <c r="NT91" s="9"/>
      <c r="NU91" s="9"/>
      <c r="NV91" s="9"/>
      <c r="NW91" s="9"/>
      <c r="NX91" s="9"/>
      <c r="NY91" s="9"/>
      <c r="NZ91" s="9"/>
      <c r="OA91" s="9"/>
      <c r="OB91" s="9"/>
      <c r="OC91" s="9"/>
      <c r="OD91" s="9"/>
      <c r="OE91" s="9"/>
      <c r="OF91" s="9"/>
      <c r="OG91" s="9"/>
      <c r="OH91" s="9"/>
      <c r="OI91" s="9"/>
      <c r="OJ91" s="9"/>
      <c r="OK91" s="9"/>
      <c r="OL91" s="9"/>
      <c r="OM91" s="9"/>
      <c r="ON91" s="9"/>
      <c r="OO91" s="9"/>
      <c r="OP91" s="9"/>
      <c r="OQ91" s="9"/>
      <c r="OR91" s="9"/>
      <c r="OS91" s="9"/>
      <c r="OT91" s="9"/>
      <c r="OU91" s="9"/>
      <c r="OV91" s="9"/>
      <c r="OW91" s="9"/>
      <c r="OX91" s="9"/>
      <c r="OY91" s="9"/>
      <c r="OZ91" s="9"/>
      <c r="PA91" s="9"/>
      <c r="PB91" s="9"/>
      <c r="PC91" s="9"/>
      <c r="PD91" s="9"/>
      <c r="PE91" s="9"/>
      <c r="PF91" s="9"/>
      <c r="PG91" s="9"/>
      <c r="PH91" s="9"/>
      <c r="PI91" s="9"/>
      <c r="PJ91" s="9"/>
      <c r="PK91" s="9"/>
      <c r="PL91" s="9"/>
      <c r="PM91" s="9"/>
      <c r="PN91" s="9"/>
      <c r="PO91" s="9"/>
      <c r="PP91" s="9"/>
      <c r="PQ91" s="9"/>
      <c r="PR91" s="9"/>
      <c r="PS91" s="9"/>
      <c r="PT91" s="9"/>
      <c r="PU91" s="9"/>
      <c r="PV91" s="9"/>
      <c r="PW91" s="9"/>
      <c r="PX91" s="9"/>
      <c r="PY91" s="9"/>
      <c r="PZ91" s="9"/>
      <c r="QA91" s="9"/>
      <c r="QB91" s="9"/>
      <c r="QC91" s="9"/>
      <c r="QD91" s="9"/>
      <c r="QE91" s="9"/>
      <c r="QF91" s="9"/>
      <c r="QG91" s="9"/>
      <c r="QH91" s="9"/>
      <c r="QI91" s="9"/>
      <c r="QJ91" s="9"/>
      <c r="QK91" s="9"/>
      <c r="QL91" s="9"/>
      <c r="QM91" s="9"/>
      <c r="QN91" s="9"/>
      <c r="QO91" s="9"/>
      <c r="QP91" s="9"/>
      <c r="QQ91" s="9"/>
      <c r="QR91" s="9"/>
      <c r="QS91" s="9"/>
      <c r="QT91" s="9"/>
      <c r="QU91" s="9"/>
      <c r="QV91" s="9"/>
      <c r="QW91" s="9"/>
      <c r="QX91" s="9"/>
      <c r="QY91" s="9"/>
      <c r="QZ91" s="9"/>
      <c r="RA91" s="9"/>
      <c r="RB91" s="9"/>
      <c r="RC91" s="9"/>
      <c r="RD91" s="9"/>
      <c r="RE91" s="9"/>
      <c r="RF91" s="9"/>
      <c r="RG91" s="9"/>
      <c r="RH91" s="9"/>
      <c r="RI91" s="9"/>
      <c r="RJ91" s="9"/>
      <c r="RK91" s="9"/>
      <c r="RL91" s="27">
        <v>82000</v>
      </c>
      <c r="RM91" s="27">
        <v>163000</v>
      </c>
      <c r="RN91" s="27">
        <v>35000</v>
      </c>
      <c r="RO91" s="27">
        <v>42385.663066170462</v>
      </c>
      <c r="RP91" s="27">
        <v>452786.02886448218</v>
      </c>
      <c r="RQ91" s="27">
        <v>809000</v>
      </c>
      <c r="RR91" s="27">
        <v>1589999.9999999998</v>
      </c>
      <c r="RS91" s="9"/>
      <c r="RT91" s="27">
        <v>2231000</v>
      </c>
      <c r="RU91" s="9"/>
      <c r="RV91" s="9"/>
      <c r="RW91" s="27">
        <v>2612000</v>
      </c>
      <c r="RX91" s="27">
        <v>2815000</v>
      </c>
      <c r="RY91" s="27">
        <v>4423000</v>
      </c>
      <c r="RZ91" s="9"/>
      <c r="SA91" s="27">
        <v>5558000</v>
      </c>
      <c r="SB91" s="27">
        <v>5117000.0000000009</v>
      </c>
      <c r="SC91" s="9"/>
      <c r="SD91" s="9"/>
      <c r="SE91" s="9"/>
      <c r="SF91" s="9"/>
      <c r="SG91" s="9"/>
      <c r="SH91" s="9"/>
      <c r="SI91" s="9"/>
      <c r="SJ91" s="9"/>
      <c r="SK91" s="9"/>
      <c r="SL91" s="9"/>
      <c r="SM91" s="9"/>
      <c r="SN91" s="9"/>
      <c r="SO91" s="9"/>
      <c r="SP91" s="9"/>
      <c r="SQ91" s="9"/>
      <c r="SR91" s="9"/>
      <c r="SS91" s="9"/>
    </row>
    <row r="92" spans="1:513" x14ac:dyDescent="0.2">
      <c r="A92" s="4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9"/>
      <c r="HZ92" s="9"/>
      <c r="IA92" s="9"/>
      <c r="IB92" s="9"/>
      <c r="IC92" s="9"/>
      <c r="ID92" s="9"/>
      <c r="IE92" s="9"/>
      <c r="IF92" s="9"/>
      <c r="IG92" s="9"/>
      <c r="IH92" s="9"/>
      <c r="II92" s="9"/>
      <c r="IJ92" s="9"/>
      <c r="IK92" s="9"/>
      <c r="IL92" s="9"/>
      <c r="IM92" s="9"/>
      <c r="IN92" s="9"/>
      <c r="IO92" s="9"/>
      <c r="IP92" s="9"/>
      <c r="IQ92" s="9"/>
      <c r="IR92" s="9"/>
      <c r="IS92" s="9"/>
      <c r="IT92" s="9"/>
      <c r="IU92" s="9"/>
      <c r="IV92" s="9"/>
      <c r="IW92" s="9"/>
      <c r="IX92" s="9"/>
      <c r="IY92" s="9"/>
      <c r="IZ92" s="9"/>
      <c r="JA92" s="9"/>
      <c r="JB92" s="9"/>
      <c r="JC92" s="9"/>
      <c r="JD92" s="9"/>
      <c r="JE92" s="9"/>
      <c r="JF92" s="9"/>
      <c r="JG92" s="9"/>
      <c r="JH92" s="9"/>
      <c r="JI92" s="9"/>
      <c r="JJ92" s="9"/>
      <c r="JK92" s="9"/>
      <c r="JL92" s="9"/>
      <c r="JM92" s="9"/>
      <c r="JN92" s="9"/>
      <c r="JO92" s="9"/>
      <c r="JP92" s="9"/>
      <c r="JQ92" s="9"/>
      <c r="JR92" s="9"/>
      <c r="JS92" s="9"/>
      <c r="JT92" s="9"/>
      <c r="JU92" s="9"/>
      <c r="JV92" s="9"/>
      <c r="JW92" s="9"/>
      <c r="JX92" s="9"/>
      <c r="JY92" s="9"/>
      <c r="JZ92" s="9"/>
      <c r="KA92" s="9"/>
      <c r="KB92" s="9"/>
      <c r="KC92" s="9"/>
      <c r="KD92" s="9"/>
      <c r="KE92" s="9"/>
      <c r="KF92" s="9"/>
      <c r="KG92" s="9"/>
      <c r="KH92" s="9"/>
      <c r="KI92" s="9"/>
      <c r="KJ92" s="9"/>
      <c r="KK92" s="9"/>
      <c r="KL92" s="9"/>
      <c r="KM92" s="9"/>
      <c r="KN92" s="9"/>
      <c r="KO92" s="9"/>
      <c r="KP92" s="9"/>
      <c r="KQ92" s="9"/>
      <c r="KR92" s="9"/>
      <c r="KS92" s="9"/>
      <c r="KT92" s="9"/>
      <c r="KU92" s="9"/>
      <c r="KV92" s="9"/>
      <c r="KW92" s="9"/>
      <c r="KX92" s="9"/>
      <c r="KY92" s="9"/>
      <c r="KZ92" s="9"/>
      <c r="LA92" s="9"/>
      <c r="LB92" s="9"/>
      <c r="LC92" s="9"/>
      <c r="LD92" s="9"/>
      <c r="LE92" s="9"/>
      <c r="LF92" s="9"/>
      <c r="LG92" s="9"/>
      <c r="LH92" s="9"/>
      <c r="LI92" s="9"/>
      <c r="LJ92" s="9"/>
      <c r="LK92" s="9"/>
      <c r="LL92" s="9"/>
      <c r="LM92" s="9"/>
      <c r="LN92" s="9"/>
      <c r="LO92" s="9"/>
      <c r="LP92" s="9"/>
      <c r="LQ92" s="9"/>
      <c r="LR92" s="9"/>
      <c r="LS92" s="9"/>
      <c r="LT92" s="9"/>
      <c r="LU92" s="9"/>
      <c r="LV92" s="9"/>
      <c r="LW92" s="9"/>
      <c r="LX92" s="9"/>
      <c r="LY92" s="9"/>
      <c r="LZ92" s="9"/>
      <c r="MA92" s="9"/>
      <c r="MB92" s="9"/>
      <c r="MC92" s="9"/>
      <c r="MD92" s="9"/>
      <c r="ME92" s="9"/>
      <c r="MF92" s="9"/>
      <c r="MG92" s="9"/>
      <c r="MH92" s="9"/>
      <c r="MI92" s="9"/>
      <c r="MJ92" s="9"/>
      <c r="MK92" s="9"/>
      <c r="ML92" s="9"/>
      <c r="MM92" s="9"/>
      <c r="MN92" s="9"/>
      <c r="MO92" s="9"/>
      <c r="MP92" s="9"/>
      <c r="MQ92" s="9"/>
      <c r="MR92" s="9"/>
      <c r="MS92" s="9"/>
      <c r="MT92" s="9"/>
      <c r="MU92" s="9"/>
      <c r="MV92" s="9"/>
      <c r="MW92" s="9"/>
      <c r="MX92" s="9"/>
      <c r="MY92" s="9"/>
      <c r="MZ92" s="9"/>
      <c r="NA92" s="9"/>
      <c r="NB92" s="9"/>
      <c r="NC92" s="9"/>
      <c r="ND92" s="9"/>
      <c r="NE92" s="9"/>
      <c r="NF92" s="9"/>
      <c r="NG92" s="9"/>
      <c r="NH92" s="9"/>
      <c r="NI92" s="9"/>
      <c r="NJ92" s="9"/>
      <c r="NK92" s="9"/>
      <c r="NL92" s="9"/>
      <c r="NM92" s="9"/>
      <c r="NN92" s="9"/>
      <c r="NO92" s="9"/>
      <c r="NP92" s="9"/>
      <c r="NQ92" s="9"/>
      <c r="NR92" s="9"/>
      <c r="NS92" s="9"/>
      <c r="NT92" s="9"/>
      <c r="NU92" s="9"/>
      <c r="NV92" s="9"/>
      <c r="NW92" s="9"/>
      <c r="NX92" s="9"/>
      <c r="NY92" s="9"/>
      <c r="NZ92" s="9"/>
      <c r="OA92" s="9"/>
      <c r="OB92" s="9"/>
      <c r="OC92" s="9"/>
      <c r="OD92" s="9"/>
      <c r="OE92" s="9"/>
      <c r="OF92" s="9"/>
      <c r="OG92" s="9"/>
      <c r="OH92" s="9"/>
      <c r="OI92" s="9"/>
      <c r="OJ92" s="9"/>
      <c r="OK92" s="9"/>
      <c r="OL92" s="9"/>
      <c r="OM92" s="9"/>
      <c r="ON92" s="9"/>
      <c r="OO92" s="9"/>
      <c r="OP92" s="9"/>
      <c r="OQ92" s="9"/>
      <c r="OR92" s="9"/>
      <c r="OS92" s="9"/>
      <c r="OT92" s="9"/>
      <c r="OU92" s="9"/>
      <c r="OV92" s="9"/>
      <c r="OW92" s="9"/>
      <c r="OX92" s="9"/>
      <c r="OY92" s="9"/>
      <c r="OZ92" s="9"/>
      <c r="PA92" s="9"/>
      <c r="PB92" s="9"/>
      <c r="PC92" s="9"/>
      <c r="PD92" s="9"/>
      <c r="PE92" s="9"/>
      <c r="PF92" s="9"/>
      <c r="PG92" s="9"/>
      <c r="PH92" s="9"/>
      <c r="PI92" s="9"/>
      <c r="PJ92" s="9"/>
      <c r="PK92" s="9"/>
      <c r="PL92" s="9"/>
      <c r="PM92" s="9"/>
      <c r="PN92" s="9"/>
      <c r="PO92" s="9"/>
      <c r="PP92" s="9"/>
      <c r="PQ92" s="9"/>
      <c r="PR92" s="9"/>
      <c r="PS92" s="9"/>
      <c r="PT92" s="9"/>
      <c r="PU92" s="9"/>
      <c r="PV92" s="9"/>
      <c r="PW92" s="9"/>
      <c r="PX92" s="9"/>
      <c r="PY92" s="9"/>
      <c r="PZ92" s="9"/>
      <c r="QA92" s="9"/>
      <c r="QB92" s="9"/>
      <c r="QC92" s="9"/>
      <c r="QD92" s="9"/>
      <c r="QE92" s="9"/>
      <c r="QF92" s="9"/>
      <c r="QG92" s="9"/>
      <c r="QH92" s="9"/>
      <c r="QI92" s="9"/>
      <c r="QJ92" s="9"/>
      <c r="QK92" s="9"/>
      <c r="QL92" s="9"/>
      <c r="QM92" s="9"/>
      <c r="QN92" s="9"/>
      <c r="QO92" s="9"/>
      <c r="QP92" s="9"/>
      <c r="QQ92" s="9"/>
      <c r="QR92" s="9"/>
      <c r="QS92" s="9"/>
      <c r="QT92" s="9"/>
      <c r="QU92" s="9"/>
      <c r="QV92" s="9"/>
      <c r="QW92" s="9"/>
      <c r="QX92" s="9"/>
      <c r="QY92" s="9"/>
      <c r="QZ92" s="9"/>
      <c r="RA92" s="9"/>
      <c r="RB92" s="9"/>
      <c r="RC92" s="9"/>
      <c r="RD92" s="9"/>
      <c r="RE92" s="9"/>
      <c r="RF92" s="9"/>
      <c r="RG92" s="9"/>
      <c r="RH92" s="9"/>
      <c r="RI92" s="9"/>
      <c r="RJ92" s="9"/>
      <c r="RK92" s="9"/>
      <c r="RL92" s="9"/>
      <c r="RM92" s="9"/>
      <c r="RN92" s="9"/>
      <c r="RO92" s="9"/>
      <c r="RP92" s="9"/>
      <c r="RQ92" s="9"/>
      <c r="RR92" s="9"/>
      <c r="RS92" s="9"/>
      <c r="RT92" s="9"/>
      <c r="RU92" s="9"/>
      <c r="RV92" s="9"/>
      <c r="RW92" s="9"/>
      <c r="RX92" s="9"/>
      <c r="RY92" s="9"/>
      <c r="RZ92" s="9"/>
      <c r="SA92" s="9"/>
      <c r="SB92" s="9"/>
      <c r="SC92" s="9"/>
      <c r="SD92" s="9"/>
      <c r="SE92" s="9"/>
      <c r="SF92" s="9"/>
      <c r="SG92" s="9"/>
      <c r="SH92" s="9"/>
      <c r="SI92" s="9"/>
      <c r="SJ92" s="9"/>
      <c r="SK92" s="9"/>
      <c r="SL92" s="9"/>
      <c r="SM92" s="9"/>
      <c r="SN92" s="9"/>
      <c r="SO92" s="9"/>
      <c r="SP92" s="9"/>
      <c r="SQ92" s="9"/>
      <c r="SR92" s="9"/>
      <c r="SS92" s="9"/>
    </row>
    <row r="93" spans="1:513" x14ac:dyDescent="0.2">
      <c r="A93" s="4">
        <v>143</v>
      </c>
      <c r="B93" s="6" t="s">
        <v>78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9"/>
      <c r="HZ93" s="9"/>
      <c r="IA93" s="9"/>
      <c r="IB93" s="9"/>
      <c r="IC93" s="9"/>
      <c r="ID93" s="9"/>
      <c r="IE93" s="9"/>
      <c r="IF93" s="9"/>
      <c r="IG93" s="9"/>
      <c r="IH93" s="9"/>
      <c r="II93" s="9"/>
      <c r="IJ93" s="9"/>
      <c r="IK93" s="9"/>
      <c r="IL93" s="9"/>
      <c r="IM93" s="9"/>
      <c r="IN93" s="9"/>
      <c r="IO93" s="9"/>
      <c r="IP93" s="9"/>
      <c r="IQ93" s="9"/>
      <c r="IR93" s="9"/>
      <c r="IS93" s="9"/>
      <c r="IT93" s="9"/>
      <c r="IU93" s="9"/>
      <c r="IV93" s="9"/>
      <c r="IW93" s="9"/>
      <c r="IX93" s="9"/>
      <c r="IY93" s="9"/>
      <c r="IZ93" s="9"/>
      <c r="JA93" s="9"/>
      <c r="JB93" s="9"/>
      <c r="JC93" s="9"/>
      <c r="JD93" s="9"/>
      <c r="JE93" s="9"/>
      <c r="JF93" s="9"/>
      <c r="JG93" s="9"/>
      <c r="JH93" s="9"/>
      <c r="JI93" s="9"/>
      <c r="JJ93" s="9"/>
      <c r="JK93" s="9"/>
      <c r="JL93" s="9"/>
      <c r="JM93" s="9"/>
      <c r="JN93" s="9"/>
      <c r="JO93" s="9"/>
      <c r="JP93" s="9"/>
      <c r="JQ93" s="9"/>
      <c r="JR93" s="9"/>
      <c r="JS93" s="9"/>
      <c r="JT93" s="9"/>
      <c r="JU93" s="9"/>
      <c r="JV93" s="9"/>
      <c r="JW93" s="9"/>
      <c r="JX93" s="9"/>
      <c r="JY93" s="9"/>
      <c r="JZ93" s="9"/>
      <c r="KA93" s="9"/>
      <c r="KB93" s="9"/>
      <c r="KC93" s="9"/>
      <c r="KD93" s="9"/>
      <c r="KE93" s="9"/>
      <c r="KF93" s="9"/>
      <c r="KG93" s="9"/>
      <c r="KH93" s="9"/>
      <c r="KI93" s="9"/>
      <c r="KJ93" s="9"/>
      <c r="KK93" s="9"/>
      <c r="KL93" s="9"/>
      <c r="KM93" s="9"/>
      <c r="KN93" s="9"/>
      <c r="KO93" s="9"/>
      <c r="KP93" s="9"/>
      <c r="KQ93" s="9"/>
      <c r="KR93" s="9"/>
      <c r="KS93" s="9"/>
      <c r="KT93" s="9"/>
      <c r="KU93" s="9"/>
      <c r="KV93" s="9"/>
      <c r="KW93" s="9"/>
      <c r="KX93" s="9"/>
      <c r="KY93" s="9"/>
      <c r="KZ93" s="9"/>
      <c r="LA93" s="9"/>
      <c r="LB93" s="9"/>
      <c r="LC93" s="9"/>
      <c r="LD93" s="9"/>
      <c r="LE93" s="9"/>
      <c r="LF93" s="9"/>
      <c r="LG93" s="9"/>
      <c r="LH93" s="9"/>
      <c r="LI93" s="9"/>
      <c r="LJ93" s="9"/>
      <c r="LK93" s="9"/>
      <c r="LL93" s="9"/>
      <c r="LM93" s="9"/>
      <c r="LN93" s="9"/>
      <c r="LO93" s="9"/>
      <c r="LP93" s="9"/>
      <c r="LQ93" s="9"/>
      <c r="LR93" s="9"/>
      <c r="LS93" s="9"/>
      <c r="LT93" s="9"/>
      <c r="LU93" s="9"/>
      <c r="LV93" s="9"/>
      <c r="LW93" s="9"/>
      <c r="LX93" s="9"/>
      <c r="LY93" s="9"/>
      <c r="LZ93" s="9"/>
      <c r="MA93" s="9"/>
      <c r="MB93" s="9"/>
      <c r="MC93" s="9"/>
      <c r="MD93" s="9"/>
      <c r="ME93" s="9"/>
      <c r="MF93" s="9"/>
      <c r="MG93" s="9"/>
      <c r="MH93" s="9"/>
      <c r="MI93" s="9"/>
      <c r="MJ93" s="9"/>
      <c r="MK93" s="9"/>
      <c r="ML93" s="9"/>
      <c r="MM93" s="9"/>
      <c r="MN93" s="9"/>
      <c r="MO93" s="9"/>
      <c r="MP93" s="9"/>
      <c r="MQ93" s="9"/>
      <c r="MR93" s="9"/>
      <c r="MS93" s="9"/>
      <c r="MT93" s="9"/>
      <c r="MU93" s="9"/>
      <c r="MV93" s="9"/>
      <c r="MW93" s="9"/>
      <c r="MX93" s="9"/>
      <c r="MY93" s="9"/>
      <c r="MZ93" s="9"/>
      <c r="NA93" s="9"/>
      <c r="NB93" s="9"/>
      <c r="NC93" s="9"/>
      <c r="ND93" s="9"/>
      <c r="NE93" s="9"/>
      <c r="NF93" s="9"/>
      <c r="NG93" s="9"/>
      <c r="NH93" s="9"/>
      <c r="NI93" s="9"/>
      <c r="NJ93" s="9"/>
      <c r="NK93" s="9"/>
      <c r="NL93" s="9"/>
      <c r="NM93" s="9"/>
      <c r="NN93" s="9"/>
      <c r="NO93" s="9"/>
      <c r="NP93" s="9"/>
      <c r="NQ93" s="9"/>
      <c r="NR93" s="9"/>
      <c r="NS93" s="9"/>
      <c r="NT93" s="9"/>
      <c r="NU93" s="9"/>
      <c r="NV93" s="9"/>
      <c r="NW93" s="9"/>
      <c r="NX93" s="9"/>
      <c r="NY93" s="9"/>
      <c r="NZ93" s="9"/>
      <c r="OA93" s="9"/>
      <c r="OB93" s="9"/>
      <c r="OC93" s="9"/>
      <c r="OD93" s="9"/>
      <c r="OE93" s="9"/>
      <c r="OF93" s="9"/>
      <c r="OG93" s="9"/>
      <c r="OH93" s="9"/>
      <c r="OI93" s="9"/>
      <c r="OJ93" s="9"/>
      <c r="OK93" s="9"/>
      <c r="OL93" s="9"/>
      <c r="OM93" s="9"/>
      <c r="ON93" s="9"/>
      <c r="OO93" s="9"/>
      <c r="OP93" s="9"/>
      <c r="OQ93" s="9"/>
      <c r="OR93" s="9"/>
      <c r="OS93" s="9"/>
      <c r="OT93" s="9"/>
      <c r="OU93" s="9"/>
      <c r="OV93" s="9"/>
      <c r="OW93" s="9"/>
      <c r="OX93" s="9"/>
      <c r="OY93" s="9"/>
      <c r="OZ93" s="9"/>
      <c r="PA93" s="9"/>
      <c r="PB93" s="9"/>
      <c r="PC93" s="9"/>
      <c r="PD93" s="9"/>
      <c r="PE93" s="9"/>
      <c r="PF93" s="9"/>
      <c r="PG93" s="9"/>
      <c r="PH93" s="9"/>
      <c r="PI93" s="9"/>
      <c r="PJ93" s="9"/>
      <c r="PK93" s="9"/>
      <c r="PL93" s="9"/>
      <c r="PM93" s="9"/>
      <c r="PN93" s="9"/>
      <c r="PO93" s="9"/>
      <c r="PP93" s="9"/>
      <c r="PQ93" s="9"/>
      <c r="PR93" s="9"/>
      <c r="PS93" s="9"/>
      <c r="PT93" s="9"/>
      <c r="PU93" s="9"/>
      <c r="PV93" s="9"/>
      <c r="PW93" s="9"/>
      <c r="PX93" s="9"/>
      <c r="PY93" s="9"/>
      <c r="PZ93" s="9"/>
      <c r="QA93" s="9"/>
      <c r="QB93" s="9"/>
      <c r="QC93" s="9"/>
      <c r="QD93" s="9"/>
      <c r="QE93" s="9"/>
      <c r="QF93" s="9"/>
      <c r="QG93" s="9"/>
      <c r="QH93" s="9"/>
      <c r="QI93" s="9"/>
      <c r="QJ93" s="9"/>
      <c r="QK93" s="9"/>
      <c r="QL93" s="9"/>
      <c r="QM93" s="9"/>
      <c r="QN93" s="9"/>
      <c r="QO93" s="9"/>
      <c r="QP93" s="9"/>
      <c r="QQ93" s="9"/>
      <c r="QR93" s="9"/>
      <c r="QS93" s="9"/>
      <c r="QT93" s="9"/>
      <c r="QU93" s="9"/>
      <c r="QV93" s="9"/>
      <c r="QW93" s="9"/>
      <c r="QX93" s="9"/>
      <c r="QY93" s="9"/>
      <c r="QZ93" s="9"/>
      <c r="RA93" s="9"/>
      <c r="RB93" s="9"/>
      <c r="RC93" s="9"/>
      <c r="RD93" s="9"/>
      <c r="RE93" s="9"/>
      <c r="RF93" s="9"/>
      <c r="RG93" s="9"/>
      <c r="RH93" s="9"/>
      <c r="RI93" s="9"/>
      <c r="RJ93" s="9"/>
      <c r="RK93" s="9"/>
      <c r="RL93" s="9"/>
      <c r="RM93" s="9"/>
      <c r="RN93" s="9"/>
      <c r="RO93" s="9"/>
      <c r="RP93" s="9"/>
      <c r="RQ93" s="9"/>
      <c r="RR93" s="9"/>
      <c r="RS93" s="9"/>
      <c r="RT93" s="9"/>
      <c r="RU93" s="9"/>
      <c r="RV93" s="9"/>
      <c r="RW93" s="9"/>
      <c r="RX93" s="9"/>
      <c r="RY93" s="9"/>
      <c r="RZ93" s="9"/>
      <c r="SA93" s="9"/>
      <c r="SB93" s="9"/>
      <c r="SC93" s="9"/>
      <c r="SD93" s="9"/>
      <c r="SE93" s="9"/>
      <c r="SF93" s="9"/>
      <c r="SG93" s="9"/>
      <c r="SH93" s="9"/>
      <c r="SI93" s="9"/>
      <c r="SJ93" s="9"/>
      <c r="SK93" s="9"/>
      <c r="SL93" s="9"/>
      <c r="SM93" s="9"/>
      <c r="SN93" s="9"/>
      <c r="SO93" s="9"/>
      <c r="SP93" s="9"/>
      <c r="SQ93" s="9"/>
      <c r="SR93" s="9"/>
      <c r="SS93" s="9"/>
    </row>
    <row r="94" spans="1:513" x14ac:dyDescent="0.2">
      <c r="A94" s="4">
        <v>398</v>
      </c>
      <c r="B94" s="4" t="s">
        <v>79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7"/>
      <c r="HI94" s="7"/>
      <c r="HJ94" s="7"/>
      <c r="HK94" s="7"/>
      <c r="HL94" s="7"/>
      <c r="HM94" s="7"/>
      <c r="HN94" s="7"/>
      <c r="HO94" s="7"/>
      <c r="HP94" s="7"/>
      <c r="HQ94" s="5"/>
      <c r="HR94" s="5"/>
      <c r="HS94" s="5"/>
      <c r="HT94" s="5"/>
      <c r="HU94" s="5"/>
      <c r="HV94" s="13"/>
      <c r="HW94" s="5"/>
      <c r="HX94" s="5"/>
      <c r="HY94" s="9"/>
      <c r="HZ94" s="9"/>
      <c r="IA94" s="9"/>
      <c r="IB94" s="9"/>
      <c r="IC94" s="9"/>
      <c r="ID94" s="9"/>
      <c r="IE94" s="9"/>
      <c r="IF94" s="9"/>
      <c r="IG94" s="9"/>
      <c r="IH94" s="9"/>
      <c r="II94" s="9"/>
      <c r="IJ94" s="9"/>
      <c r="IK94" s="9"/>
      <c r="IL94" s="9"/>
      <c r="IM94" s="9"/>
      <c r="IN94" s="9"/>
      <c r="IO94" s="9"/>
      <c r="IP94" s="9"/>
      <c r="IQ94" s="9"/>
      <c r="IR94" s="9"/>
      <c r="IS94" s="9"/>
      <c r="IT94" s="9"/>
      <c r="IU94" s="9"/>
      <c r="IV94" s="9"/>
      <c r="IW94" s="9"/>
      <c r="IX94" s="9"/>
      <c r="IY94" s="9"/>
      <c r="IZ94" s="9"/>
      <c r="JA94" s="9"/>
      <c r="JB94" s="9"/>
      <c r="JC94" s="9"/>
      <c r="JD94" s="9"/>
      <c r="JE94" s="9"/>
      <c r="JF94" s="9"/>
      <c r="JG94" s="9"/>
      <c r="JH94" s="9"/>
      <c r="JI94" s="9"/>
      <c r="JJ94" s="9"/>
      <c r="JK94" s="9"/>
      <c r="JL94" s="9"/>
      <c r="JM94" s="9"/>
      <c r="JN94" s="9"/>
      <c r="JO94" s="9"/>
      <c r="JP94" s="9"/>
      <c r="JQ94" s="9"/>
      <c r="JR94" s="9"/>
      <c r="JS94" s="9"/>
      <c r="JT94" s="9"/>
      <c r="JU94" s="9"/>
      <c r="JV94" s="9"/>
      <c r="JW94" s="9"/>
      <c r="JX94" s="9"/>
      <c r="JY94" s="9"/>
      <c r="JZ94" s="9"/>
      <c r="KA94" s="9"/>
      <c r="KB94" s="9"/>
      <c r="KC94" s="9"/>
      <c r="KD94" s="9"/>
      <c r="KE94" s="9"/>
      <c r="KF94" s="9"/>
      <c r="KG94" s="9"/>
      <c r="KH94" s="9"/>
      <c r="KI94" s="9"/>
      <c r="KJ94" s="9"/>
      <c r="KK94" s="9"/>
      <c r="KL94" s="9"/>
      <c r="KM94" s="9"/>
      <c r="KN94" s="9"/>
      <c r="KO94" s="9"/>
      <c r="KP94" s="9"/>
      <c r="KQ94" s="9"/>
      <c r="KR94" s="9"/>
      <c r="KS94" s="9"/>
      <c r="KT94" s="9"/>
      <c r="KU94" s="9"/>
      <c r="KV94" s="9"/>
      <c r="KW94" s="9"/>
      <c r="KX94" s="9"/>
      <c r="KY94" s="9"/>
      <c r="KZ94" s="9"/>
      <c r="LA94" s="9"/>
      <c r="LB94" s="9"/>
      <c r="LC94" s="9"/>
      <c r="LD94" s="9"/>
      <c r="LE94" s="9"/>
      <c r="LF94" s="9"/>
      <c r="LG94" s="9"/>
      <c r="LH94" s="9"/>
      <c r="LI94" s="9"/>
      <c r="LJ94" s="9"/>
      <c r="LK94" s="9"/>
      <c r="LL94" s="9"/>
      <c r="LM94" s="9"/>
      <c r="LN94" s="9"/>
      <c r="LO94" s="9"/>
      <c r="LP94" s="9"/>
      <c r="LQ94" s="9"/>
      <c r="LR94" s="9"/>
      <c r="LS94" s="9"/>
      <c r="LT94" s="9"/>
      <c r="LU94" s="9"/>
      <c r="LV94" s="9"/>
      <c r="LW94" s="9"/>
      <c r="LX94" s="9"/>
      <c r="LY94" s="9"/>
      <c r="LZ94" s="9"/>
      <c r="MA94" s="9"/>
      <c r="MB94" s="9"/>
      <c r="MC94" s="9"/>
      <c r="MD94" s="9"/>
      <c r="ME94" s="9"/>
      <c r="MF94" s="9"/>
      <c r="MG94" s="9"/>
      <c r="MH94" s="9"/>
      <c r="MI94" s="9"/>
      <c r="MJ94" s="9"/>
      <c r="MK94" s="9"/>
      <c r="ML94" s="9"/>
      <c r="MM94" s="9"/>
      <c r="MN94" s="9"/>
      <c r="MO94" s="9"/>
      <c r="MP94" s="9"/>
      <c r="MQ94" s="9"/>
      <c r="MR94" s="9"/>
      <c r="MS94" s="9"/>
      <c r="MT94" s="9"/>
      <c r="MU94" s="9"/>
      <c r="MV94" s="9"/>
      <c r="MW94" s="9"/>
      <c r="MX94" s="9"/>
      <c r="MY94" s="9"/>
      <c r="MZ94" s="9"/>
      <c r="NA94" s="9"/>
      <c r="NB94" s="9"/>
      <c r="NC94" s="9"/>
      <c r="ND94" s="9"/>
      <c r="NE94" s="9"/>
      <c r="NF94" s="9"/>
      <c r="NG94" s="9"/>
      <c r="NH94" s="9"/>
      <c r="NI94" s="9"/>
      <c r="NJ94" s="9"/>
      <c r="NK94" s="9"/>
      <c r="NL94" s="9"/>
      <c r="NM94" s="9"/>
      <c r="NN94" s="9"/>
      <c r="NO94" s="9"/>
      <c r="NP94" s="9"/>
      <c r="NQ94" s="9"/>
      <c r="NR94" s="9"/>
      <c r="NS94" s="9"/>
      <c r="NT94" s="9"/>
      <c r="NU94" s="9"/>
      <c r="NV94" s="9"/>
      <c r="NW94" s="9"/>
      <c r="NX94" s="9"/>
      <c r="NY94" s="9"/>
      <c r="NZ94" s="9"/>
      <c r="OA94" s="9"/>
      <c r="OB94" s="9"/>
      <c r="OC94" s="9"/>
      <c r="OD94" s="9"/>
      <c r="OE94" s="9"/>
      <c r="OF94" s="9"/>
      <c r="OG94" s="9"/>
      <c r="OH94" s="9"/>
      <c r="OI94" s="9"/>
      <c r="OJ94" s="9"/>
      <c r="OK94" s="9"/>
      <c r="OL94" s="9"/>
      <c r="OM94" s="9"/>
      <c r="ON94" s="9"/>
      <c r="OO94" s="9"/>
      <c r="OP94" s="9"/>
      <c r="OQ94" s="9"/>
      <c r="OR94" s="9"/>
      <c r="OS94" s="9"/>
      <c r="OT94" s="9"/>
      <c r="OU94" s="9"/>
      <c r="OV94" s="9"/>
      <c r="OW94" s="9"/>
      <c r="OX94" s="9"/>
      <c r="OY94" s="9"/>
      <c r="OZ94" s="9"/>
      <c r="PA94" s="9"/>
      <c r="PB94" s="9"/>
      <c r="PC94" s="9"/>
      <c r="PD94" s="9"/>
      <c r="PE94" s="9"/>
      <c r="PF94" s="9"/>
      <c r="PG94" s="9"/>
      <c r="PH94" s="9"/>
      <c r="PI94" s="9"/>
      <c r="PJ94" s="9"/>
      <c r="PK94" s="35">
        <v>1061944.3892370381</v>
      </c>
      <c r="PL94" s="35">
        <v>1399452.9488373476</v>
      </c>
      <c r="PM94" s="35">
        <v>2123285.6789995725</v>
      </c>
      <c r="PN94" s="35">
        <v>1619306.9841789387</v>
      </c>
      <c r="PO94" s="35">
        <v>1532000</v>
      </c>
      <c r="PP94" s="35">
        <v>2202110.3651244007</v>
      </c>
      <c r="PQ94" s="35">
        <v>4885295.858832011</v>
      </c>
      <c r="PR94" s="35">
        <v>4723803.2390326113</v>
      </c>
      <c r="PS94" s="35">
        <v>3124544.9656824293</v>
      </c>
      <c r="PT94" s="35">
        <v>2741000</v>
      </c>
      <c r="PU94" s="35">
        <v>3148113.8639107193</v>
      </c>
      <c r="PV94" s="35">
        <v>3567553.6239852887</v>
      </c>
      <c r="PW94" s="35">
        <v>5061456.4781151628</v>
      </c>
      <c r="PX94" s="35">
        <v>6692693.3980166642</v>
      </c>
      <c r="PY94" s="35">
        <v>7580000</v>
      </c>
      <c r="PZ94" s="35">
        <v>8374139.8290210962</v>
      </c>
      <c r="QA94" s="35">
        <v>5775000</v>
      </c>
      <c r="QB94" s="35">
        <v>6665942.8261102661</v>
      </c>
      <c r="QC94" s="35">
        <v>4721633.2939341301</v>
      </c>
      <c r="QD94" s="35">
        <v>2622730.8681270434</v>
      </c>
      <c r="QE94" s="35">
        <v>2435658.1310859253</v>
      </c>
      <c r="QF94" s="35">
        <v>3231000</v>
      </c>
      <c r="QG94" s="35">
        <v>5116000</v>
      </c>
      <c r="QH94" s="35">
        <v>6367727.5022435859</v>
      </c>
      <c r="QI94" s="35">
        <v>7691631.8970925175</v>
      </c>
      <c r="QJ94" s="35">
        <v>9046340.0003241878</v>
      </c>
      <c r="QK94" s="35">
        <v>11489000</v>
      </c>
      <c r="QL94" s="35">
        <v>10511463.866863439</v>
      </c>
      <c r="QM94" s="35">
        <v>11708000</v>
      </c>
      <c r="QN94" s="35">
        <v>13895000</v>
      </c>
      <c r="QO94" s="35">
        <v>14260000</v>
      </c>
      <c r="QP94" s="35">
        <v>13189000</v>
      </c>
      <c r="QQ94" s="35">
        <v>15701000</v>
      </c>
      <c r="QR94" s="35">
        <v>12953000</v>
      </c>
      <c r="QS94" s="35">
        <v>16367000</v>
      </c>
      <c r="QT94" s="35">
        <v>15872000</v>
      </c>
      <c r="QU94" s="35">
        <v>15859000</v>
      </c>
      <c r="QV94" s="35">
        <v>16020000</v>
      </c>
      <c r="QW94" s="35">
        <v>15419000</v>
      </c>
      <c r="QX94" s="35">
        <v>17034000</v>
      </c>
      <c r="QY94" s="35">
        <v>18377000</v>
      </c>
      <c r="QZ94" s="35">
        <v>17630000</v>
      </c>
      <c r="RA94" s="35">
        <v>19588000</v>
      </c>
      <c r="RB94" s="35">
        <v>19871000</v>
      </c>
      <c r="RC94" s="35">
        <v>22284000</v>
      </c>
      <c r="RD94" s="35">
        <v>23027000</v>
      </c>
      <c r="RE94" s="35">
        <v>22309000</v>
      </c>
      <c r="RF94" s="35">
        <v>25269000</v>
      </c>
      <c r="RG94" s="35">
        <v>24537000</v>
      </c>
      <c r="RH94" s="35">
        <v>21800000</v>
      </c>
      <c r="RI94" s="35">
        <v>24200000</v>
      </c>
      <c r="RJ94" s="35">
        <v>25900000</v>
      </c>
      <c r="RK94" s="35">
        <v>23500000</v>
      </c>
      <c r="RL94" s="35">
        <v>28900000</v>
      </c>
      <c r="RM94" s="35">
        <v>26200000</v>
      </c>
      <c r="RN94" s="35">
        <v>27000000</v>
      </c>
      <c r="RO94" s="35">
        <v>27100000</v>
      </c>
      <c r="RP94" s="35">
        <v>27400000</v>
      </c>
      <c r="RQ94" s="35">
        <v>29200000</v>
      </c>
      <c r="RR94" s="35">
        <v>29200000</v>
      </c>
      <c r="RS94" s="35">
        <v>33600000</v>
      </c>
      <c r="RT94" s="35">
        <v>30210000</v>
      </c>
      <c r="RU94" s="35">
        <v>30500000</v>
      </c>
      <c r="RV94" s="35">
        <v>34400000</v>
      </c>
      <c r="RW94" s="35">
        <v>33500000</v>
      </c>
      <c r="RX94" s="35">
        <v>34500000</v>
      </c>
      <c r="RY94" s="35">
        <v>28800000</v>
      </c>
      <c r="RZ94" s="9"/>
      <c r="SA94" s="9"/>
      <c r="SB94" s="9"/>
      <c r="SC94" s="9"/>
      <c r="SD94" s="9"/>
      <c r="SE94" s="9"/>
      <c r="SF94" s="9"/>
      <c r="SG94" s="9"/>
      <c r="SH94" s="9"/>
      <c r="SI94" s="9"/>
      <c r="SJ94" s="9"/>
      <c r="SK94" s="9"/>
      <c r="SL94" s="9"/>
      <c r="SM94" s="9"/>
      <c r="SN94" s="9"/>
      <c r="SO94" s="9"/>
      <c r="SP94" s="9"/>
      <c r="SQ94" s="9"/>
      <c r="SR94" s="9"/>
      <c r="SS94" s="9"/>
    </row>
    <row r="95" spans="1:513" x14ac:dyDescent="0.2">
      <c r="A95" s="4">
        <v>417</v>
      </c>
      <c r="B95" s="4" t="s">
        <v>80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5"/>
      <c r="HU95" s="5"/>
      <c r="HV95" s="13"/>
      <c r="HW95" s="5"/>
      <c r="HX95" s="5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  <c r="IW95" s="9"/>
      <c r="IX95" s="9"/>
      <c r="IY95" s="9"/>
      <c r="IZ95" s="9"/>
      <c r="JA95" s="9"/>
      <c r="JB95" s="9"/>
      <c r="JC95" s="9"/>
      <c r="JD95" s="9"/>
      <c r="JE95" s="9"/>
      <c r="JF95" s="9"/>
      <c r="JG95" s="9"/>
      <c r="JH95" s="9"/>
      <c r="JI95" s="9"/>
      <c r="JJ95" s="9"/>
      <c r="JK95" s="9"/>
      <c r="JL95" s="9"/>
      <c r="JM95" s="9"/>
      <c r="JN95" s="9"/>
      <c r="JO95" s="9"/>
      <c r="JP95" s="9"/>
      <c r="JQ95" s="9"/>
      <c r="JR95" s="9"/>
      <c r="JS95" s="9"/>
      <c r="JT95" s="9"/>
      <c r="JU95" s="9"/>
      <c r="JV95" s="9"/>
      <c r="JW95" s="9"/>
      <c r="JX95" s="9"/>
      <c r="JY95" s="9"/>
      <c r="JZ95" s="9"/>
      <c r="KA95" s="9"/>
      <c r="KB95" s="9"/>
      <c r="KC95" s="9"/>
      <c r="KD95" s="9"/>
      <c r="KE95" s="9"/>
      <c r="KF95" s="9"/>
      <c r="KG95" s="9"/>
      <c r="KH95" s="9"/>
      <c r="KI95" s="9"/>
      <c r="KJ95" s="9"/>
      <c r="KK95" s="9"/>
      <c r="KL95" s="9"/>
      <c r="KM95" s="9"/>
      <c r="KN95" s="9"/>
      <c r="KO95" s="9"/>
      <c r="KP95" s="9"/>
      <c r="KQ95" s="9"/>
      <c r="KR95" s="9"/>
      <c r="KS95" s="9"/>
      <c r="KT95" s="9"/>
      <c r="KU95" s="9"/>
      <c r="KV95" s="9"/>
      <c r="KW95" s="9"/>
      <c r="KX95" s="9"/>
      <c r="KY95" s="9"/>
      <c r="KZ95" s="9"/>
      <c r="LA95" s="9"/>
      <c r="LB95" s="9"/>
      <c r="LC95" s="9"/>
      <c r="LD95" s="9"/>
      <c r="LE95" s="9"/>
      <c r="LF95" s="9"/>
      <c r="LG95" s="9"/>
      <c r="LH95" s="9"/>
      <c r="LI95" s="9"/>
      <c r="LJ95" s="9"/>
      <c r="LK95" s="9"/>
      <c r="LL95" s="9"/>
      <c r="LM95" s="9"/>
      <c r="LN95" s="9"/>
      <c r="LO95" s="9"/>
      <c r="LP95" s="9"/>
      <c r="LQ95" s="9"/>
      <c r="LR95" s="9"/>
      <c r="LS95" s="9"/>
      <c r="LT95" s="9"/>
      <c r="LU95" s="9"/>
      <c r="LV95" s="9"/>
      <c r="LW95" s="9"/>
      <c r="LX95" s="9"/>
      <c r="LY95" s="9"/>
      <c r="LZ95" s="9"/>
      <c r="MA95" s="9"/>
      <c r="MB95" s="9"/>
      <c r="MC95" s="9"/>
      <c r="MD95" s="9"/>
      <c r="ME95" s="9"/>
      <c r="MF95" s="9"/>
      <c r="MG95" s="9"/>
      <c r="MH95" s="9"/>
      <c r="MI95" s="9"/>
      <c r="MJ95" s="9"/>
      <c r="MK95" s="9"/>
      <c r="ML95" s="9"/>
      <c r="MM95" s="9"/>
      <c r="MN95" s="9"/>
      <c r="MO95" s="9"/>
      <c r="MP95" s="9"/>
      <c r="MQ95" s="9"/>
      <c r="MR95" s="9"/>
      <c r="MS95" s="9"/>
      <c r="MT95" s="9"/>
      <c r="MU95" s="9"/>
      <c r="MV95" s="9"/>
      <c r="MW95" s="9"/>
      <c r="MX95" s="9"/>
      <c r="MY95" s="9"/>
      <c r="MZ95" s="9"/>
      <c r="NA95" s="9"/>
      <c r="NB95" s="9"/>
      <c r="NC95" s="9"/>
      <c r="ND95" s="9"/>
      <c r="NE95" s="9"/>
      <c r="NF95" s="9"/>
      <c r="NG95" s="9"/>
      <c r="NH95" s="9"/>
      <c r="NI95" s="9"/>
      <c r="NJ95" s="9"/>
      <c r="NK95" s="9"/>
      <c r="NL95" s="9"/>
      <c r="NM95" s="9"/>
      <c r="NN95" s="9"/>
      <c r="NO95" s="9"/>
      <c r="NP95" s="9"/>
      <c r="NQ95" s="9"/>
      <c r="NR95" s="9"/>
      <c r="NS95" s="9"/>
      <c r="NT95" s="9"/>
      <c r="NU95" s="9"/>
      <c r="NV95" s="9"/>
      <c r="NW95" s="9"/>
      <c r="NX95" s="9"/>
      <c r="NY95" s="9"/>
      <c r="NZ95" s="9"/>
      <c r="OA95" s="9"/>
      <c r="OB95" s="9"/>
      <c r="OC95" s="9"/>
      <c r="OD95" s="9"/>
      <c r="OE95" s="9"/>
      <c r="OF95" s="9"/>
      <c r="OG95" s="9"/>
      <c r="OH95" s="9"/>
      <c r="OI95" s="9"/>
      <c r="OJ95" s="9"/>
      <c r="OK95" s="9"/>
      <c r="OL95" s="9"/>
      <c r="OM95" s="9"/>
      <c r="ON95" s="9"/>
      <c r="OO95" s="9"/>
      <c r="OP95" s="9"/>
      <c r="OQ95" s="9"/>
      <c r="OR95" s="9"/>
      <c r="OS95" s="9"/>
      <c r="OT95" s="9"/>
      <c r="OU95" s="9"/>
      <c r="OV95" s="9"/>
      <c r="OW95" s="9"/>
      <c r="OX95" s="9"/>
      <c r="OY95" s="9"/>
      <c r="OZ95" s="9"/>
      <c r="PA95" s="9"/>
      <c r="PB95" s="9"/>
      <c r="PC95" s="9"/>
      <c r="PD95" s="9"/>
      <c r="PE95" s="9"/>
      <c r="PF95" s="9"/>
      <c r="PG95" s="9"/>
      <c r="PH95" s="9"/>
      <c r="PI95" s="9"/>
      <c r="PJ95" s="9"/>
      <c r="PK95" s="35">
        <v>114774.10431961133</v>
      </c>
      <c r="PL95" s="35">
        <v>151372.20297843972</v>
      </c>
      <c r="PM95" s="35">
        <v>229820.6159591483</v>
      </c>
      <c r="PN95" s="35">
        <v>175372.22259716608</v>
      </c>
      <c r="PO95" s="35">
        <v>166000</v>
      </c>
      <c r="PP95" s="35">
        <v>370698.66707398358</v>
      </c>
      <c r="PQ95" s="35">
        <v>1118386.6086535687</v>
      </c>
      <c r="PR95" s="35">
        <v>1370555.242625548</v>
      </c>
      <c r="PS95" s="35">
        <v>1099759.3310366923</v>
      </c>
      <c r="PT95" s="35">
        <v>1136000</v>
      </c>
      <c r="PU95" s="35">
        <v>1270036.5890372784</v>
      </c>
      <c r="PV95" s="35">
        <v>1410796.3405414233</v>
      </c>
      <c r="PW95" s="35">
        <v>1970991.7859056534</v>
      </c>
      <c r="PX95" s="35">
        <v>2574539.8917115056</v>
      </c>
      <c r="PY95" s="35">
        <v>2887000</v>
      </c>
      <c r="PZ95" s="35">
        <v>2480949.7073611151</v>
      </c>
      <c r="QA95" s="35">
        <v>1283000</v>
      </c>
      <c r="QB95" s="35">
        <v>1540953.452266518</v>
      </c>
      <c r="QC95" s="35">
        <v>1136377.1771422955</v>
      </c>
      <c r="QD95" s="35">
        <v>657590.15505069017</v>
      </c>
      <c r="QE95" s="35">
        <v>636619.20723473059</v>
      </c>
      <c r="QF95" s="35">
        <v>881000</v>
      </c>
      <c r="QG95" s="35">
        <v>1311000</v>
      </c>
      <c r="QH95" s="35">
        <v>1616653.621904705</v>
      </c>
      <c r="QI95" s="35">
        <v>1936766.4408206048</v>
      </c>
      <c r="QJ95" s="35">
        <v>2261244.4068229664</v>
      </c>
      <c r="QK95" s="35">
        <v>2853000</v>
      </c>
      <c r="QL95" s="35">
        <v>2446787.8080846821</v>
      </c>
      <c r="QM95" s="35">
        <v>2540000</v>
      </c>
      <c r="QN95" s="35">
        <v>3186000</v>
      </c>
      <c r="QO95" s="35">
        <v>3539000</v>
      </c>
      <c r="QP95" s="35">
        <v>4265000</v>
      </c>
      <c r="QQ95" s="35">
        <v>3165000</v>
      </c>
      <c r="QR95" s="35">
        <v>4896000</v>
      </c>
      <c r="QS95" s="35">
        <v>5047000</v>
      </c>
      <c r="QT95" s="35">
        <v>4125000</v>
      </c>
      <c r="QU95" s="35">
        <v>4951000</v>
      </c>
      <c r="QV95" s="35">
        <v>5079000</v>
      </c>
      <c r="QW95" s="35">
        <v>4095000</v>
      </c>
      <c r="QX95" s="35">
        <v>4263000</v>
      </c>
      <c r="QY95" s="35">
        <v>4994000</v>
      </c>
      <c r="QZ95" s="35">
        <v>5032000</v>
      </c>
      <c r="RA95" s="35">
        <v>5290000</v>
      </c>
      <c r="RB95" s="35">
        <v>4964000</v>
      </c>
      <c r="RC95" s="35">
        <v>5399000</v>
      </c>
      <c r="RD95" s="35">
        <v>5756000</v>
      </c>
      <c r="RE95" s="35">
        <v>5066000</v>
      </c>
      <c r="RF95" s="35">
        <v>6362000</v>
      </c>
      <c r="RG95" s="35">
        <v>7106000</v>
      </c>
      <c r="RH95" s="35">
        <v>7000000</v>
      </c>
      <c r="RI95" s="35">
        <v>7800000</v>
      </c>
      <c r="RJ95" s="35">
        <v>8079000</v>
      </c>
      <c r="RK95" s="35">
        <v>7900000</v>
      </c>
      <c r="RL95" s="35">
        <v>8000000</v>
      </c>
      <c r="RM95" s="35">
        <v>8700000</v>
      </c>
      <c r="RN95" s="35">
        <v>8600000</v>
      </c>
      <c r="RO95" s="35">
        <v>8800000</v>
      </c>
      <c r="RP95" s="35">
        <v>9600000</v>
      </c>
      <c r="RQ95" s="35">
        <v>9200000</v>
      </c>
      <c r="RR95" s="35">
        <v>8900000</v>
      </c>
      <c r="RS95" s="35">
        <v>8800000</v>
      </c>
      <c r="RT95" s="35">
        <v>8200000</v>
      </c>
      <c r="RU95" s="35">
        <v>8900000</v>
      </c>
      <c r="RV95" s="35">
        <v>8900000</v>
      </c>
      <c r="RW95" s="35">
        <v>9300000</v>
      </c>
      <c r="RX95" s="35">
        <v>11000000</v>
      </c>
      <c r="RY95" s="35">
        <v>9700000</v>
      </c>
      <c r="RZ95" s="9"/>
      <c r="SA95" s="9"/>
      <c r="SB95" s="9"/>
      <c r="SC95" s="9"/>
      <c r="SD95" s="9"/>
      <c r="SE95" s="9"/>
      <c r="SF95" s="9"/>
      <c r="SG95" s="9"/>
      <c r="SH95" s="9"/>
      <c r="SI95" s="9"/>
      <c r="SJ95" s="9"/>
      <c r="SK95" s="9"/>
      <c r="SL95" s="9"/>
      <c r="SM95" s="9"/>
      <c r="SN95" s="9"/>
      <c r="SO95" s="9"/>
      <c r="SP95" s="9"/>
      <c r="SQ95" s="9"/>
      <c r="SR95" s="9"/>
      <c r="SS95" s="9"/>
    </row>
    <row r="96" spans="1:513" x14ac:dyDescent="0.2">
      <c r="A96" s="4">
        <v>762</v>
      </c>
      <c r="B96" s="4" t="s">
        <v>81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7"/>
      <c r="HI96" s="7"/>
      <c r="HJ96" s="7"/>
      <c r="HK96" s="7"/>
      <c r="HL96" s="7"/>
      <c r="HM96" s="7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  <c r="IT96" s="9"/>
      <c r="IU96" s="9"/>
      <c r="IV96" s="9"/>
      <c r="IW96" s="9"/>
      <c r="IX96" s="9"/>
      <c r="IY96" s="9"/>
      <c r="IZ96" s="9"/>
      <c r="JA96" s="9"/>
      <c r="JB96" s="9"/>
      <c r="JC96" s="9"/>
      <c r="JD96" s="9"/>
      <c r="JE96" s="9"/>
      <c r="JF96" s="9"/>
      <c r="JG96" s="9"/>
      <c r="JH96" s="9"/>
      <c r="JI96" s="9"/>
      <c r="JJ96" s="9"/>
      <c r="JK96" s="9"/>
      <c r="JL96" s="9"/>
      <c r="JM96" s="9"/>
      <c r="JN96" s="9"/>
      <c r="JO96" s="9"/>
      <c r="JP96" s="9"/>
      <c r="JQ96" s="9"/>
      <c r="JR96" s="9"/>
      <c r="JS96" s="9"/>
      <c r="JT96" s="9"/>
      <c r="JU96" s="9"/>
      <c r="JV96" s="9"/>
      <c r="JW96" s="9"/>
      <c r="JX96" s="9"/>
      <c r="JY96" s="9"/>
      <c r="JZ96" s="9"/>
      <c r="KA96" s="9"/>
      <c r="KB96" s="9"/>
      <c r="KC96" s="9"/>
      <c r="KD96" s="9"/>
      <c r="KE96" s="9"/>
      <c r="KF96" s="9"/>
      <c r="KG96" s="9"/>
      <c r="KH96" s="9"/>
      <c r="KI96" s="9"/>
      <c r="KJ96" s="9"/>
      <c r="KK96" s="9"/>
      <c r="KL96" s="9"/>
      <c r="KM96" s="9"/>
      <c r="KN96" s="9"/>
      <c r="KO96" s="9"/>
      <c r="KP96" s="9"/>
      <c r="KQ96" s="9"/>
      <c r="KR96" s="9"/>
      <c r="KS96" s="9"/>
      <c r="KT96" s="9"/>
      <c r="KU96" s="9"/>
      <c r="KV96" s="9"/>
      <c r="KW96" s="9"/>
      <c r="KX96" s="9"/>
      <c r="KY96" s="9"/>
      <c r="KZ96" s="9"/>
      <c r="LA96" s="9"/>
      <c r="LB96" s="9"/>
      <c r="LC96" s="9"/>
      <c r="LD96" s="9"/>
      <c r="LE96" s="9"/>
      <c r="LF96" s="9"/>
      <c r="LG96" s="9"/>
      <c r="LH96" s="9"/>
      <c r="LI96" s="9"/>
      <c r="LJ96" s="9"/>
      <c r="LK96" s="9"/>
      <c r="LL96" s="9"/>
      <c r="LM96" s="9"/>
      <c r="LN96" s="9"/>
      <c r="LO96" s="9"/>
      <c r="LP96" s="9"/>
      <c r="LQ96" s="9"/>
      <c r="LR96" s="9"/>
      <c r="LS96" s="9"/>
      <c r="LT96" s="9"/>
      <c r="LU96" s="9"/>
      <c r="LV96" s="9"/>
      <c r="LW96" s="9"/>
      <c r="LX96" s="9"/>
      <c r="LY96" s="9"/>
      <c r="LZ96" s="9"/>
      <c r="MA96" s="9"/>
      <c r="MB96" s="9"/>
      <c r="MC96" s="9"/>
      <c r="MD96" s="9"/>
      <c r="ME96" s="9"/>
      <c r="MF96" s="9"/>
      <c r="MG96" s="9"/>
      <c r="MH96" s="9"/>
      <c r="MI96" s="9"/>
      <c r="MJ96" s="9"/>
      <c r="MK96" s="9"/>
      <c r="ML96" s="9"/>
      <c r="MM96" s="9"/>
      <c r="MN96" s="9"/>
      <c r="MO96" s="9"/>
      <c r="MP96" s="9"/>
      <c r="MQ96" s="9"/>
      <c r="MR96" s="9"/>
      <c r="MS96" s="9"/>
      <c r="MT96" s="9"/>
      <c r="MU96" s="9"/>
      <c r="MV96" s="9"/>
      <c r="MW96" s="9"/>
      <c r="MX96" s="9"/>
      <c r="MY96" s="9"/>
      <c r="MZ96" s="9"/>
      <c r="NA96" s="9"/>
      <c r="NB96" s="9"/>
      <c r="NC96" s="9"/>
      <c r="ND96" s="9"/>
      <c r="NE96" s="9"/>
      <c r="NF96" s="9"/>
      <c r="NG96" s="9"/>
      <c r="NH96" s="9"/>
      <c r="NI96" s="9"/>
      <c r="NJ96" s="9"/>
      <c r="NK96" s="9"/>
      <c r="NL96" s="9"/>
      <c r="NM96" s="9"/>
      <c r="NN96" s="9"/>
      <c r="NO96" s="9"/>
      <c r="NP96" s="9"/>
      <c r="NQ96" s="9"/>
      <c r="NR96" s="9"/>
      <c r="NS96" s="9"/>
      <c r="NT96" s="9"/>
      <c r="NU96" s="9"/>
      <c r="NV96" s="9"/>
      <c r="NW96" s="9"/>
      <c r="NX96" s="9"/>
      <c r="NY96" s="9"/>
      <c r="NZ96" s="9"/>
      <c r="OA96" s="9"/>
      <c r="OB96" s="9"/>
      <c r="OC96" s="9"/>
      <c r="OD96" s="9"/>
      <c r="OE96" s="9"/>
      <c r="OF96" s="9"/>
      <c r="OG96" s="9"/>
      <c r="OH96" s="9"/>
      <c r="OI96" s="9"/>
      <c r="OJ96" s="9"/>
      <c r="OK96" s="9"/>
      <c r="OL96" s="9"/>
      <c r="OM96" s="9"/>
      <c r="ON96" s="9"/>
      <c r="OO96" s="9"/>
      <c r="OP96" s="9"/>
      <c r="OQ96" s="9"/>
      <c r="OR96" s="9"/>
      <c r="OS96" s="9"/>
      <c r="OT96" s="9"/>
      <c r="OU96" s="9"/>
      <c r="OV96" s="9"/>
      <c r="OW96" s="9"/>
      <c r="OX96" s="9"/>
      <c r="OY96" s="9"/>
      <c r="OZ96" s="9"/>
      <c r="PA96" s="9"/>
      <c r="PB96" s="9"/>
      <c r="PC96" s="9"/>
      <c r="PD96" s="9"/>
      <c r="PE96" s="9"/>
      <c r="PF96" s="9"/>
      <c r="PG96" s="9"/>
      <c r="PH96" s="9"/>
      <c r="PI96" s="9"/>
      <c r="PJ96" s="9"/>
      <c r="PK96" s="35">
        <v>194286.2850229583</v>
      </c>
      <c r="PL96" s="35">
        <v>256238.48817434971</v>
      </c>
      <c r="PM96" s="35">
        <v>389033.69328023848</v>
      </c>
      <c r="PN96" s="35">
        <v>296865.02740845905</v>
      </c>
      <c r="PO96" s="35">
        <v>281000</v>
      </c>
      <c r="PP96" s="35">
        <v>591299.54696175805</v>
      </c>
      <c r="PQ96" s="35">
        <v>1731703.7426349248</v>
      </c>
      <c r="PR96" s="35">
        <v>2084645.8229935442</v>
      </c>
      <c r="PS96" s="35">
        <v>1652979.4535287155</v>
      </c>
      <c r="PT96" s="35">
        <v>1693000</v>
      </c>
      <c r="PU96" s="35">
        <v>1665000</v>
      </c>
      <c r="PV96" s="35">
        <v>1693000</v>
      </c>
      <c r="PW96" s="35">
        <v>2554033.3867485621</v>
      </c>
      <c r="PX96" s="35">
        <v>3534747.7888269308</v>
      </c>
      <c r="PY96" s="35">
        <v>4147000</v>
      </c>
      <c r="PZ96" s="35">
        <v>4321352.0593414772</v>
      </c>
      <c r="QA96" s="35">
        <v>2823000</v>
      </c>
      <c r="QB96" s="35">
        <v>3046156.4609294827</v>
      </c>
      <c r="QC96" s="35">
        <v>1998835.8989252136</v>
      </c>
      <c r="QD96" s="35">
        <v>1017004.9189896995</v>
      </c>
      <c r="QE96" s="35">
        <v>852703.0757480287</v>
      </c>
      <c r="QF96" s="35">
        <v>1002000</v>
      </c>
      <c r="QG96" s="35">
        <v>1257000</v>
      </c>
      <c r="QH96" s="35">
        <v>1558108.1926597864</v>
      </c>
      <c r="QI96" s="35">
        <v>1875229.3273105966</v>
      </c>
      <c r="QJ96" s="35">
        <v>2198414.6146987383</v>
      </c>
      <c r="QK96" s="35">
        <v>2784000</v>
      </c>
      <c r="QL96" s="35">
        <v>2531966.3049385962</v>
      </c>
      <c r="QM96" s="35">
        <v>2803000</v>
      </c>
      <c r="QN96" s="35">
        <v>3299000</v>
      </c>
      <c r="QO96" s="35">
        <v>3645000</v>
      </c>
      <c r="QP96" s="35">
        <v>3307000</v>
      </c>
      <c r="QQ96" s="35">
        <v>3487000</v>
      </c>
      <c r="QR96" s="35">
        <v>3610000</v>
      </c>
      <c r="QS96" s="35">
        <v>3649000</v>
      </c>
      <c r="QT96" s="35">
        <v>3708000</v>
      </c>
      <c r="QU96" s="35">
        <v>3894000</v>
      </c>
      <c r="QV96" s="35">
        <v>4093000</v>
      </c>
      <c r="QW96" s="35">
        <v>4289000</v>
      </c>
      <c r="QX96" s="35">
        <v>4139000</v>
      </c>
      <c r="QY96" s="35">
        <v>5349000</v>
      </c>
      <c r="QZ96" s="35">
        <v>4955000</v>
      </c>
      <c r="RA96" s="35">
        <v>4854000</v>
      </c>
      <c r="RB96" s="35">
        <v>5180000</v>
      </c>
      <c r="RC96" s="35">
        <v>6148000</v>
      </c>
      <c r="RD96" s="35">
        <v>5293000</v>
      </c>
      <c r="RE96" s="35">
        <v>5653000</v>
      </c>
      <c r="RF96" s="35">
        <v>5391000</v>
      </c>
      <c r="RG96" s="35">
        <v>5158000</v>
      </c>
      <c r="RH96" s="35">
        <v>4800000</v>
      </c>
      <c r="RI96" s="35">
        <v>6300000</v>
      </c>
      <c r="RJ96" s="35">
        <v>6016000</v>
      </c>
      <c r="RK96" s="35">
        <v>5100000</v>
      </c>
      <c r="RL96" s="35">
        <v>6000000</v>
      </c>
      <c r="RM96" s="35">
        <v>5100000</v>
      </c>
      <c r="RN96" s="35">
        <v>5500000</v>
      </c>
      <c r="RO96" s="35">
        <v>6000000</v>
      </c>
      <c r="RP96" s="35">
        <v>5700000</v>
      </c>
      <c r="RQ96" s="35">
        <v>7200000</v>
      </c>
      <c r="RR96" s="35">
        <v>7800000</v>
      </c>
      <c r="RS96" s="35">
        <v>7000000</v>
      </c>
      <c r="RT96" s="35">
        <v>8500000</v>
      </c>
      <c r="RU96" s="35">
        <v>9400000</v>
      </c>
      <c r="RV96" s="35">
        <v>9200000</v>
      </c>
      <c r="RW96" s="35">
        <v>12500000</v>
      </c>
      <c r="RX96" s="35">
        <v>11200000</v>
      </c>
      <c r="RY96" s="35">
        <v>12000000</v>
      </c>
      <c r="RZ96" s="9"/>
      <c r="SA96" s="9"/>
      <c r="SB96" s="9"/>
      <c r="SC96" s="9"/>
      <c r="SD96" s="9"/>
      <c r="SE96" s="9"/>
      <c r="SF96" s="9"/>
      <c r="SG96" s="9"/>
      <c r="SH96" s="9"/>
      <c r="SI96" s="9"/>
      <c r="SJ96" s="9"/>
      <c r="SK96" s="9"/>
      <c r="SL96" s="9"/>
      <c r="SM96" s="9"/>
      <c r="SN96" s="9"/>
      <c r="SO96" s="9"/>
      <c r="SP96" s="9"/>
      <c r="SQ96" s="9"/>
      <c r="SR96" s="9"/>
      <c r="SS96" s="9"/>
    </row>
    <row r="97" spans="1:513" x14ac:dyDescent="0.2">
      <c r="A97" s="4">
        <v>795</v>
      </c>
      <c r="B97" s="4" t="s">
        <v>82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7"/>
      <c r="HI97" s="7"/>
      <c r="HJ97" s="7"/>
      <c r="HK97" s="7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9"/>
      <c r="HZ97" s="9"/>
      <c r="IA97" s="9"/>
      <c r="IB97" s="9"/>
      <c r="IC97" s="9"/>
      <c r="ID97" s="9"/>
      <c r="IE97" s="9"/>
      <c r="IF97" s="9"/>
      <c r="IG97" s="9"/>
      <c r="IH97" s="9"/>
      <c r="II97" s="9"/>
      <c r="IJ97" s="9"/>
      <c r="IK97" s="9"/>
      <c r="IL97" s="9"/>
      <c r="IM97" s="9"/>
      <c r="IN97" s="9"/>
      <c r="IO97" s="9"/>
      <c r="IP97" s="9"/>
      <c r="IQ97" s="9"/>
      <c r="IR97" s="9"/>
      <c r="IS97" s="9"/>
      <c r="IT97" s="9"/>
      <c r="IU97" s="9"/>
      <c r="IV97" s="9"/>
      <c r="IW97" s="9"/>
      <c r="IX97" s="9"/>
      <c r="IY97" s="9"/>
      <c r="IZ97" s="9"/>
      <c r="JA97" s="9"/>
      <c r="JB97" s="9"/>
      <c r="JC97" s="9"/>
      <c r="JD97" s="9"/>
      <c r="JE97" s="9"/>
      <c r="JF97" s="9"/>
      <c r="JG97" s="9"/>
      <c r="JH97" s="9"/>
      <c r="JI97" s="9"/>
      <c r="JJ97" s="9"/>
      <c r="JK97" s="9"/>
      <c r="JL97" s="9"/>
      <c r="JM97" s="9"/>
      <c r="JN97" s="9"/>
      <c r="JO97" s="9"/>
      <c r="JP97" s="9"/>
      <c r="JQ97" s="9"/>
      <c r="JR97" s="9"/>
      <c r="JS97" s="9"/>
      <c r="JT97" s="9"/>
      <c r="JU97" s="9"/>
      <c r="JV97" s="9"/>
      <c r="JW97" s="9"/>
      <c r="JX97" s="9"/>
      <c r="JY97" s="9"/>
      <c r="JZ97" s="9"/>
      <c r="KA97" s="9"/>
      <c r="KB97" s="9"/>
      <c r="KC97" s="9"/>
      <c r="KD97" s="9"/>
      <c r="KE97" s="9"/>
      <c r="KF97" s="9"/>
      <c r="KG97" s="9"/>
      <c r="KH97" s="9"/>
      <c r="KI97" s="9"/>
      <c r="KJ97" s="9"/>
      <c r="KK97" s="9"/>
      <c r="KL97" s="9"/>
      <c r="KM97" s="9"/>
      <c r="KN97" s="9"/>
      <c r="KO97" s="9"/>
      <c r="KP97" s="9"/>
      <c r="KQ97" s="9"/>
      <c r="KR97" s="9"/>
      <c r="KS97" s="9"/>
      <c r="KT97" s="9"/>
      <c r="KU97" s="9"/>
      <c r="KV97" s="9"/>
      <c r="KW97" s="9"/>
      <c r="KX97" s="9"/>
      <c r="KY97" s="9"/>
      <c r="KZ97" s="9"/>
      <c r="LA97" s="9"/>
      <c r="LB97" s="9"/>
      <c r="LC97" s="9"/>
      <c r="LD97" s="9"/>
      <c r="LE97" s="9"/>
      <c r="LF97" s="9"/>
      <c r="LG97" s="9"/>
      <c r="LH97" s="9"/>
      <c r="LI97" s="9"/>
      <c r="LJ97" s="9"/>
      <c r="LK97" s="9"/>
      <c r="LL97" s="9"/>
      <c r="LM97" s="9"/>
      <c r="LN97" s="9"/>
      <c r="LO97" s="9"/>
      <c r="LP97" s="9"/>
      <c r="LQ97" s="9"/>
      <c r="LR97" s="9"/>
      <c r="LS97" s="9"/>
      <c r="LT97" s="9"/>
      <c r="LU97" s="9"/>
      <c r="LV97" s="9"/>
      <c r="LW97" s="9"/>
      <c r="LX97" s="9"/>
      <c r="LY97" s="9"/>
      <c r="LZ97" s="9"/>
      <c r="MA97" s="9"/>
      <c r="MB97" s="9"/>
      <c r="MC97" s="9"/>
      <c r="MD97" s="9"/>
      <c r="ME97" s="9"/>
      <c r="MF97" s="9"/>
      <c r="MG97" s="9"/>
      <c r="MH97" s="9"/>
      <c r="MI97" s="9"/>
      <c r="MJ97" s="9"/>
      <c r="MK97" s="9"/>
      <c r="ML97" s="9"/>
      <c r="MM97" s="9"/>
      <c r="MN97" s="9"/>
      <c r="MO97" s="9"/>
      <c r="MP97" s="9"/>
      <c r="MQ97" s="9"/>
      <c r="MR97" s="9"/>
      <c r="MS97" s="9"/>
      <c r="MT97" s="9"/>
      <c r="MU97" s="9"/>
      <c r="MV97" s="9"/>
      <c r="MW97" s="9"/>
      <c r="MX97" s="9"/>
      <c r="MY97" s="9"/>
      <c r="MZ97" s="9"/>
      <c r="NA97" s="9"/>
      <c r="NB97" s="9"/>
      <c r="NC97" s="9"/>
      <c r="ND97" s="9"/>
      <c r="NE97" s="9"/>
      <c r="NF97" s="9"/>
      <c r="NG97" s="9"/>
      <c r="NH97" s="9"/>
      <c r="NI97" s="9"/>
      <c r="NJ97" s="9"/>
      <c r="NK97" s="9"/>
      <c r="NL97" s="9"/>
      <c r="NM97" s="9"/>
      <c r="NN97" s="9"/>
      <c r="NO97" s="9"/>
      <c r="NP97" s="9"/>
      <c r="NQ97" s="9"/>
      <c r="NR97" s="9"/>
      <c r="NS97" s="9"/>
      <c r="NT97" s="9"/>
      <c r="NU97" s="9"/>
      <c r="NV97" s="9"/>
      <c r="NW97" s="9"/>
      <c r="NX97" s="9"/>
      <c r="NY97" s="9"/>
      <c r="NZ97" s="9"/>
      <c r="OA97" s="9"/>
      <c r="OB97" s="9"/>
      <c r="OC97" s="9"/>
      <c r="OD97" s="9"/>
      <c r="OE97" s="9"/>
      <c r="OF97" s="9"/>
      <c r="OG97" s="9"/>
      <c r="OH97" s="9"/>
      <c r="OI97" s="9"/>
      <c r="OJ97" s="9"/>
      <c r="OK97" s="9"/>
      <c r="OL97" s="9"/>
      <c r="OM97" s="9"/>
      <c r="ON97" s="9"/>
      <c r="OO97" s="9"/>
      <c r="OP97" s="9"/>
      <c r="OQ97" s="9"/>
      <c r="OR97" s="9"/>
      <c r="OS97" s="9"/>
      <c r="OT97" s="9"/>
      <c r="OU97" s="9"/>
      <c r="OV97" s="9"/>
      <c r="OW97" s="9"/>
      <c r="OX97" s="9"/>
      <c r="OY97" s="9"/>
      <c r="OZ97" s="9"/>
      <c r="PA97" s="9"/>
      <c r="PB97" s="9"/>
      <c r="PC97" s="9"/>
      <c r="PD97" s="9"/>
      <c r="PE97" s="9"/>
      <c r="PF97" s="9"/>
      <c r="PG97" s="9"/>
      <c r="PH97" s="9"/>
      <c r="PI97" s="9"/>
      <c r="PJ97" s="9"/>
      <c r="PK97" s="35">
        <v>285131.41601958044</v>
      </c>
      <c r="PL97" s="35">
        <v>375940.03061157098</v>
      </c>
      <c r="PM97" s="35">
        <v>570627.21494951856</v>
      </c>
      <c r="PN97" s="35">
        <v>435342.33220191376</v>
      </c>
      <c r="PO97" s="35">
        <v>412000</v>
      </c>
      <c r="PP97" s="35">
        <v>693000</v>
      </c>
      <c r="PQ97" s="35">
        <v>1176500</v>
      </c>
      <c r="PR97" s="35">
        <v>785562.21314388188</v>
      </c>
      <c r="PS97" s="35">
        <v>948812.27987678966</v>
      </c>
      <c r="PT97" s="35">
        <v>1924000</v>
      </c>
      <c r="PU97" s="35">
        <v>1971000</v>
      </c>
      <c r="PV97" s="35">
        <v>1968000</v>
      </c>
      <c r="PW97" s="35">
        <v>2464485.194845886</v>
      </c>
      <c r="PX97" s="35">
        <v>2919318.7680165665</v>
      </c>
      <c r="PY97" s="35">
        <v>2997000</v>
      </c>
      <c r="PZ97" s="35">
        <v>3223376.7855506605</v>
      </c>
      <c r="QA97" s="35">
        <v>2170000</v>
      </c>
      <c r="QB97" s="35">
        <v>2348075.2583936448</v>
      </c>
      <c r="QC97" s="35">
        <v>1545997.5094311119</v>
      </c>
      <c r="QD97" s="35">
        <v>789917.8751172414</v>
      </c>
      <c r="QE97" s="35">
        <v>665864.36505885317</v>
      </c>
      <c r="QF97" s="35">
        <v>788000</v>
      </c>
      <c r="QG97" s="35">
        <v>1115000</v>
      </c>
      <c r="QH97" s="35">
        <v>1361283.3883003695</v>
      </c>
      <c r="QI97" s="35">
        <v>1616210.8983453123</v>
      </c>
      <c r="QJ97" s="35">
        <v>1871657.3943908205</v>
      </c>
      <c r="QK97" s="35">
        <v>2344000</v>
      </c>
      <c r="QL97" s="35">
        <v>2267954.3141344879</v>
      </c>
      <c r="QM97" s="35">
        <v>2666000</v>
      </c>
      <c r="QN97" s="35">
        <v>2643000</v>
      </c>
      <c r="QO97" s="35">
        <v>3575000</v>
      </c>
      <c r="QP97" s="35">
        <v>3573000</v>
      </c>
      <c r="QQ97" s="35">
        <v>3307000</v>
      </c>
      <c r="QR97" s="35">
        <v>3743000</v>
      </c>
      <c r="QS97" s="35">
        <v>3236000</v>
      </c>
      <c r="QT97" s="35">
        <v>3326000</v>
      </c>
      <c r="QU97" s="35">
        <v>3577000</v>
      </c>
      <c r="QV97" s="35">
        <v>3145000</v>
      </c>
      <c r="QW97" s="35">
        <v>4221000</v>
      </c>
      <c r="QX97" s="35">
        <v>3655000</v>
      </c>
      <c r="QY97" s="35">
        <v>4080000</v>
      </c>
      <c r="QZ97" s="35">
        <v>4132000</v>
      </c>
      <c r="RA97" s="35">
        <v>4851000</v>
      </c>
      <c r="RB97" s="35">
        <v>4888000</v>
      </c>
      <c r="RC97" s="35">
        <v>4692000</v>
      </c>
      <c r="RD97" s="35">
        <v>4343000</v>
      </c>
      <c r="RE97" s="35">
        <v>4726000</v>
      </c>
      <c r="RF97" s="35">
        <v>5015000</v>
      </c>
      <c r="RG97" s="35">
        <v>5822000</v>
      </c>
      <c r="RH97" s="35">
        <v>5300000</v>
      </c>
      <c r="RI97" s="35">
        <v>4400000</v>
      </c>
      <c r="RJ97" s="35">
        <v>4624000</v>
      </c>
      <c r="RK97" s="35">
        <v>4500000</v>
      </c>
      <c r="RL97" s="35">
        <v>4600000</v>
      </c>
      <c r="RM97" s="35">
        <v>6300000</v>
      </c>
      <c r="RN97" s="35">
        <v>6300000</v>
      </c>
      <c r="RO97" s="35">
        <v>6700000</v>
      </c>
      <c r="RP97" s="35">
        <v>5900000</v>
      </c>
      <c r="RQ97" s="35">
        <v>5900000</v>
      </c>
      <c r="RR97" s="35">
        <v>5500000</v>
      </c>
      <c r="RS97" s="35">
        <v>6500000</v>
      </c>
      <c r="RT97" s="35">
        <v>5800000</v>
      </c>
      <c r="RU97" s="35">
        <v>8100000</v>
      </c>
      <c r="RV97" s="35">
        <v>7600000</v>
      </c>
      <c r="RW97" s="35">
        <v>8000000</v>
      </c>
      <c r="RX97" s="35">
        <v>8100000</v>
      </c>
      <c r="RY97" s="35">
        <v>7600000</v>
      </c>
      <c r="RZ97" s="9"/>
      <c r="SA97" s="9"/>
      <c r="SB97" s="9"/>
      <c r="SC97" s="9"/>
      <c r="SD97" s="9"/>
      <c r="SE97" s="9"/>
      <c r="SF97" s="9"/>
      <c r="SG97" s="9"/>
      <c r="SH97" s="9"/>
      <c r="SI97" s="9"/>
      <c r="SJ97" s="9"/>
      <c r="SK97" s="9"/>
      <c r="SL97" s="9"/>
      <c r="SM97" s="9"/>
      <c r="SN97" s="9"/>
      <c r="SO97" s="9"/>
      <c r="SP97" s="9"/>
      <c r="SQ97" s="9"/>
      <c r="SR97" s="9"/>
      <c r="SS97" s="9"/>
    </row>
    <row r="98" spans="1:513" x14ac:dyDescent="0.2">
      <c r="A98" s="4">
        <v>860</v>
      </c>
      <c r="B98" s="4" t="s">
        <v>83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7"/>
      <c r="HI98" s="7"/>
      <c r="HJ98" s="7"/>
      <c r="HK98" s="7"/>
      <c r="HL98" s="7"/>
      <c r="HM98" s="7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9"/>
      <c r="HZ98" s="9"/>
      <c r="IA98" s="9"/>
      <c r="IB98" s="9"/>
      <c r="IC98" s="9"/>
      <c r="ID98" s="9"/>
      <c r="IE98" s="9"/>
      <c r="IF98" s="9"/>
      <c r="IG98" s="9"/>
      <c r="IH98" s="9"/>
      <c r="II98" s="9"/>
      <c r="IJ98" s="9"/>
      <c r="IK98" s="9"/>
      <c r="IL98" s="9"/>
      <c r="IM98" s="9"/>
      <c r="IN98" s="9"/>
      <c r="IO98" s="9"/>
      <c r="IP98" s="9"/>
      <c r="IQ98" s="9"/>
      <c r="IR98" s="9"/>
      <c r="IS98" s="9"/>
      <c r="IT98" s="9"/>
      <c r="IU98" s="9"/>
      <c r="IV98" s="9"/>
      <c r="IW98" s="9"/>
      <c r="IX98" s="9"/>
      <c r="IY98" s="9"/>
      <c r="IZ98" s="9"/>
      <c r="JA98" s="9"/>
      <c r="JB98" s="9"/>
      <c r="JC98" s="9"/>
      <c r="JD98" s="9"/>
      <c r="JE98" s="9"/>
      <c r="JF98" s="9"/>
      <c r="JG98" s="9"/>
      <c r="JH98" s="9"/>
      <c r="JI98" s="9"/>
      <c r="JJ98" s="9"/>
      <c r="JK98" s="9"/>
      <c r="JL98" s="9"/>
      <c r="JM98" s="9"/>
      <c r="JN98" s="9"/>
      <c r="JO98" s="9"/>
      <c r="JP98" s="9"/>
      <c r="JQ98" s="9"/>
      <c r="JR98" s="9"/>
      <c r="JS98" s="9"/>
      <c r="JT98" s="9"/>
      <c r="JU98" s="9"/>
      <c r="JV98" s="9"/>
      <c r="JW98" s="9"/>
      <c r="JX98" s="9"/>
      <c r="JY98" s="9"/>
      <c r="JZ98" s="9"/>
      <c r="KA98" s="9"/>
      <c r="KB98" s="9"/>
      <c r="KC98" s="9"/>
      <c r="KD98" s="9"/>
      <c r="KE98" s="9"/>
      <c r="KF98" s="9"/>
      <c r="KG98" s="9"/>
      <c r="KH98" s="9"/>
      <c r="KI98" s="9"/>
      <c r="KJ98" s="9"/>
      <c r="KK98" s="9"/>
      <c r="KL98" s="9"/>
      <c r="KM98" s="9"/>
      <c r="KN98" s="9"/>
      <c r="KO98" s="9"/>
      <c r="KP98" s="9"/>
      <c r="KQ98" s="9"/>
      <c r="KR98" s="9"/>
      <c r="KS98" s="9"/>
      <c r="KT98" s="9"/>
      <c r="KU98" s="9"/>
      <c r="KV98" s="9"/>
      <c r="KW98" s="9"/>
      <c r="KX98" s="9"/>
      <c r="KY98" s="9"/>
      <c r="KZ98" s="9"/>
      <c r="LA98" s="9"/>
      <c r="LB98" s="9"/>
      <c r="LC98" s="9"/>
      <c r="LD98" s="9"/>
      <c r="LE98" s="9"/>
      <c r="LF98" s="9"/>
      <c r="LG98" s="9"/>
      <c r="LH98" s="9"/>
      <c r="LI98" s="9"/>
      <c r="LJ98" s="9"/>
      <c r="LK98" s="9"/>
      <c r="LL98" s="9"/>
      <c r="LM98" s="9"/>
      <c r="LN98" s="9"/>
      <c r="LO98" s="9"/>
      <c r="LP98" s="9"/>
      <c r="LQ98" s="9"/>
      <c r="LR98" s="9"/>
      <c r="LS98" s="9"/>
      <c r="LT98" s="9"/>
      <c r="LU98" s="9"/>
      <c r="LV98" s="9"/>
      <c r="LW98" s="9"/>
      <c r="LX98" s="9"/>
      <c r="LY98" s="9"/>
      <c r="LZ98" s="9"/>
      <c r="MA98" s="9"/>
      <c r="MB98" s="9"/>
      <c r="MC98" s="9"/>
      <c r="MD98" s="9"/>
      <c r="ME98" s="9"/>
      <c r="MF98" s="9"/>
      <c r="MG98" s="9"/>
      <c r="MH98" s="9"/>
      <c r="MI98" s="9"/>
      <c r="MJ98" s="9"/>
      <c r="MK98" s="9"/>
      <c r="ML98" s="9"/>
      <c r="MM98" s="9"/>
      <c r="MN98" s="9"/>
      <c r="MO98" s="9"/>
      <c r="MP98" s="9"/>
      <c r="MQ98" s="9"/>
      <c r="MR98" s="9"/>
      <c r="MS98" s="9"/>
      <c r="MT98" s="9"/>
      <c r="MU98" s="9"/>
      <c r="MV98" s="9"/>
      <c r="MW98" s="9"/>
      <c r="MX98" s="9"/>
      <c r="MY98" s="9"/>
      <c r="MZ98" s="9"/>
      <c r="NA98" s="9"/>
      <c r="NB98" s="9"/>
      <c r="NC98" s="9"/>
      <c r="ND98" s="9"/>
      <c r="NE98" s="9"/>
      <c r="NF98" s="9"/>
      <c r="NG98" s="9"/>
      <c r="NH98" s="9"/>
      <c r="NI98" s="9"/>
      <c r="NJ98" s="9"/>
      <c r="NK98" s="9"/>
      <c r="NL98" s="9"/>
      <c r="NM98" s="9"/>
      <c r="NN98" s="9"/>
      <c r="NO98" s="9"/>
      <c r="NP98" s="9"/>
      <c r="NQ98" s="9"/>
      <c r="NR98" s="9"/>
      <c r="NS98" s="9"/>
      <c r="NT98" s="9"/>
      <c r="NU98" s="9"/>
      <c r="NV98" s="9"/>
      <c r="NW98" s="9"/>
      <c r="NX98" s="9"/>
      <c r="NY98" s="9"/>
      <c r="NZ98" s="9"/>
      <c r="OA98" s="9"/>
      <c r="OB98" s="9"/>
      <c r="OC98" s="9"/>
      <c r="OD98" s="9"/>
      <c r="OE98" s="9"/>
      <c r="OF98" s="9"/>
      <c r="OG98" s="9"/>
      <c r="OH98" s="9"/>
      <c r="OI98" s="9"/>
      <c r="OJ98" s="9"/>
      <c r="OK98" s="9"/>
      <c r="OL98" s="9"/>
      <c r="OM98" s="9"/>
      <c r="ON98" s="9"/>
      <c r="OO98" s="9"/>
      <c r="OP98" s="9"/>
      <c r="OQ98" s="9"/>
      <c r="OR98" s="9"/>
      <c r="OS98" s="9"/>
      <c r="OT98" s="9"/>
      <c r="OU98" s="9"/>
      <c r="OV98" s="9"/>
      <c r="OW98" s="9"/>
      <c r="OX98" s="9"/>
      <c r="OY98" s="9"/>
      <c r="OZ98" s="9"/>
      <c r="PA98" s="9"/>
      <c r="PB98" s="9"/>
      <c r="PC98" s="9"/>
      <c r="PD98" s="9"/>
      <c r="PE98" s="9"/>
      <c r="PF98" s="9"/>
      <c r="PG98" s="9"/>
      <c r="PH98" s="9"/>
      <c r="PI98" s="9"/>
      <c r="PJ98" s="9"/>
      <c r="PK98" s="35">
        <v>1896790.0579822876</v>
      </c>
      <c r="PL98" s="35">
        <v>2468746.3763624113</v>
      </c>
      <c r="PM98" s="35">
        <v>3705937.537011181</v>
      </c>
      <c r="PN98" s="35">
        <v>2800314.9063439243</v>
      </c>
      <c r="PO98" s="35">
        <v>2628000</v>
      </c>
      <c r="PP98" s="35">
        <v>2797700.4530382417</v>
      </c>
      <c r="PQ98" s="35">
        <v>13251308.332126148</v>
      </c>
      <c r="PR98" s="35">
        <v>15204288.181396173</v>
      </c>
      <c r="PS98" s="35">
        <v>11654572.286558416</v>
      </c>
      <c r="PT98" s="35">
        <v>11640000</v>
      </c>
      <c r="PU98" s="35">
        <v>8901000</v>
      </c>
      <c r="PV98" s="35">
        <v>7468000</v>
      </c>
      <c r="PW98" s="35">
        <v>9579450.0416509937</v>
      </c>
      <c r="PX98" s="35">
        <v>11614351.652423091</v>
      </c>
      <c r="PY98" s="35">
        <v>12195000</v>
      </c>
      <c r="PZ98" s="35">
        <v>14938295.56469984</v>
      </c>
      <c r="QA98" s="35">
        <v>11187000</v>
      </c>
      <c r="QB98" s="35">
        <v>11698490.312163223</v>
      </c>
      <c r="QC98" s="35">
        <v>7378073.4845603537</v>
      </c>
      <c r="QD98" s="35">
        <v>3564828.888972709</v>
      </c>
      <c r="QE98" s="35">
        <v>2785825.620681948</v>
      </c>
      <c r="QF98" s="35">
        <v>2957000</v>
      </c>
      <c r="QG98" s="35">
        <v>5673000</v>
      </c>
      <c r="QH98" s="35">
        <v>7560628.4751230124</v>
      </c>
      <c r="QI98" s="35">
        <v>9661781.1660719719</v>
      </c>
      <c r="QJ98" s="35">
        <v>11913779.518389361</v>
      </c>
      <c r="QK98" s="35">
        <v>15753000</v>
      </c>
      <c r="QL98" s="35">
        <v>15576520.910446106</v>
      </c>
      <c r="QM98" s="35">
        <v>18669000</v>
      </c>
      <c r="QN98" s="35">
        <v>23102000</v>
      </c>
      <c r="QO98" s="35">
        <v>20431000</v>
      </c>
      <c r="QP98" s="35">
        <v>21626000</v>
      </c>
      <c r="QQ98" s="35">
        <v>21173000</v>
      </c>
      <c r="QR98" s="35">
        <v>19979000</v>
      </c>
      <c r="QS98" s="35">
        <v>20035000</v>
      </c>
      <c r="QT98" s="35">
        <v>21828000</v>
      </c>
      <c r="QU98" s="35">
        <v>19988000</v>
      </c>
      <c r="QV98" s="35">
        <v>24663000</v>
      </c>
      <c r="QW98" s="35">
        <v>26442000</v>
      </c>
      <c r="QX98" s="35">
        <v>25483000</v>
      </c>
      <c r="QY98" s="35">
        <v>22695000</v>
      </c>
      <c r="QZ98" s="35">
        <v>27531000</v>
      </c>
      <c r="RA98" s="35">
        <v>25901000</v>
      </c>
      <c r="RB98" s="35">
        <v>30310000</v>
      </c>
      <c r="RC98" s="35">
        <v>30984000</v>
      </c>
      <c r="RD98" s="35">
        <v>33463000</v>
      </c>
      <c r="RE98" s="35">
        <v>31411000</v>
      </c>
      <c r="RF98" s="35">
        <v>31853000</v>
      </c>
      <c r="RG98" s="35">
        <v>30832000</v>
      </c>
      <c r="RH98" s="35">
        <v>32100000</v>
      </c>
      <c r="RI98" s="35">
        <v>33600000</v>
      </c>
      <c r="RJ98" s="35">
        <v>36026000</v>
      </c>
      <c r="RK98" s="35">
        <v>33200000</v>
      </c>
      <c r="RL98" s="35">
        <v>35700000</v>
      </c>
      <c r="RM98" s="35">
        <v>35900000</v>
      </c>
      <c r="RN98" s="35">
        <v>37500000</v>
      </c>
      <c r="RO98" s="35">
        <v>34600000</v>
      </c>
      <c r="RP98" s="35">
        <v>39000000</v>
      </c>
      <c r="RQ98" s="35">
        <v>40900000</v>
      </c>
      <c r="RR98" s="35">
        <v>42000000</v>
      </c>
      <c r="RS98" s="35">
        <v>45200000</v>
      </c>
      <c r="RT98" s="35">
        <v>41700000</v>
      </c>
      <c r="RU98" s="35">
        <v>44600000</v>
      </c>
      <c r="RV98" s="35">
        <v>48700000</v>
      </c>
      <c r="RW98" s="35">
        <v>55200000</v>
      </c>
      <c r="RX98" s="35">
        <v>48000000</v>
      </c>
      <c r="RY98" s="35">
        <v>51000000</v>
      </c>
      <c r="RZ98" s="9"/>
      <c r="SA98" s="9"/>
      <c r="SB98" s="9"/>
      <c r="SC98" s="9"/>
      <c r="SD98" s="9"/>
      <c r="SE98" s="9"/>
      <c r="SF98" s="9"/>
      <c r="SG98" s="9"/>
      <c r="SH98" s="9"/>
      <c r="SI98" s="9"/>
      <c r="SJ98" s="9"/>
      <c r="SK98" s="9"/>
      <c r="SL98" s="9"/>
      <c r="SM98" s="9"/>
      <c r="SN98" s="9"/>
      <c r="SO98" s="9"/>
      <c r="SP98" s="9"/>
      <c r="SQ98" s="9"/>
      <c r="SR98" s="9"/>
      <c r="SS98" s="9"/>
    </row>
    <row r="99" spans="1:513" x14ac:dyDescent="0.2">
      <c r="A99" s="4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9"/>
      <c r="IR99" s="9"/>
      <c r="IS99" s="9"/>
      <c r="IT99" s="9"/>
      <c r="IU99" s="9"/>
      <c r="IV99" s="9"/>
      <c r="IW99" s="9"/>
      <c r="IX99" s="9"/>
      <c r="IY99" s="9"/>
      <c r="IZ99" s="9"/>
      <c r="JA99" s="9"/>
      <c r="JB99" s="9"/>
      <c r="JC99" s="9"/>
      <c r="JD99" s="9"/>
      <c r="JE99" s="9"/>
      <c r="JF99" s="9"/>
      <c r="JG99" s="9"/>
      <c r="JH99" s="9"/>
      <c r="JI99" s="9"/>
      <c r="JJ99" s="9"/>
      <c r="JK99" s="9"/>
      <c r="JL99" s="9"/>
      <c r="JM99" s="9"/>
      <c r="JN99" s="9"/>
      <c r="JO99" s="9"/>
      <c r="JP99" s="9"/>
      <c r="JQ99" s="9"/>
      <c r="JR99" s="9"/>
      <c r="JS99" s="9"/>
      <c r="JT99" s="9"/>
      <c r="JU99" s="9"/>
      <c r="JV99" s="9"/>
      <c r="JW99" s="9"/>
      <c r="JX99" s="9"/>
      <c r="JY99" s="9"/>
      <c r="JZ99" s="9"/>
      <c r="KA99" s="9"/>
      <c r="KB99" s="9"/>
      <c r="KC99" s="9"/>
      <c r="KD99" s="9"/>
      <c r="KE99" s="9"/>
      <c r="KF99" s="9"/>
      <c r="KG99" s="9"/>
      <c r="KH99" s="9"/>
      <c r="KI99" s="9"/>
      <c r="KJ99" s="9"/>
      <c r="KK99" s="9"/>
      <c r="KL99" s="9"/>
      <c r="KM99" s="9"/>
      <c r="KN99" s="9"/>
      <c r="KO99" s="9"/>
      <c r="KP99" s="9"/>
      <c r="KQ99" s="9"/>
      <c r="KR99" s="9"/>
      <c r="KS99" s="9"/>
      <c r="KT99" s="9"/>
      <c r="KU99" s="9"/>
      <c r="KV99" s="9"/>
      <c r="KW99" s="9"/>
      <c r="KX99" s="9"/>
      <c r="KY99" s="9"/>
      <c r="KZ99" s="9"/>
      <c r="LA99" s="9"/>
      <c r="LB99" s="9"/>
      <c r="LC99" s="9"/>
      <c r="LD99" s="9"/>
      <c r="LE99" s="9"/>
      <c r="LF99" s="9"/>
      <c r="LG99" s="9"/>
      <c r="LH99" s="9"/>
      <c r="LI99" s="9"/>
      <c r="LJ99" s="9"/>
      <c r="LK99" s="9"/>
      <c r="LL99" s="9"/>
      <c r="LM99" s="9"/>
      <c r="LN99" s="9"/>
      <c r="LO99" s="9"/>
      <c r="LP99" s="9"/>
      <c r="LQ99" s="9"/>
      <c r="LR99" s="9"/>
      <c r="LS99" s="9"/>
      <c r="LT99" s="9"/>
      <c r="LU99" s="9"/>
      <c r="LV99" s="9"/>
      <c r="LW99" s="9"/>
      <c r="LX99" s="9"/>
      <c r="LY99" s="9"/>
      <c r="LZ99" s="9"/>
      <c r="MA99" s="9"/>
      <c r="MB99" s="9"/>
      <c r="MC99" s="9"/>
      <c r="MD99" s="9"/>
      <c r="ME99" s="9"/>
      <c r="MF99" s="9"/>
      <c r="MG99" s="9"/>
      <c r="MH99" s="9"/>
      <c r="MI99" s="9"/>
      <c r="MJ99" s="9"/>
      <c r="MK99" s="9"/>
      <c r="ML99" s="9"/>
      <c r="MM99" s="9"/>
      <c r="MN99" s="9"/>
      <c r="MO99" s="9"/>
      <c r="MP99" s="9"/>
      <c r="MQ99" s="9"/>
      <c r="MR99" s="9"/>
      <c r="MS99" s="9"/>
      <c r="MT99" s="9"/>
      <c r="MU99" s="9"/>
      <c r="MV99" s="9"/>
      <c r="MW99" s="9"/>
      <c r="MX99" s="9"/>
      <c r="MY99" s="9"/>
      <c r="MZ99" s="9"/>
      <c r="NA99" s="9"/>
      <c r="NB99" s="9"/>
      <c r="NC99" s="9"/>
      <c r="ND99" s="9"/>
      <c r="NE99" s="9"/>
      <c r="NF99" s="9"/>
      <c r="NG99" s="9"/>
      <c r="NH99" s="9"/>
      <c r="NI99" s="9"/>
      <c r="NJ99" s="9"/>
      <c r="NK99" s="9"/>
      <c r="NL99" s="9"/>
      <c r="NM99" s="9"/>
      <c r="NN99" s="9"/>
      <c r="NO99" s="9"/>
      <c r="NP99" s="9"/>
      <c r="NQ99" s="9"/>
      <c r="NR99" s="9"/>
      <c r="NS99" s="9"/>
      <c r="NT99" s="9"/>
      <c r="NU99" s="9"/>
      <c r="NV99" s="9"/>
      <c r="NW99" s="9"/>
      <c r="NX99" s="9"/>
      <c r="NY99" s="9"/>
      <c r="NZ99" s="9"/>
      <c r="OA99" s="9"/>
      <c r="OB99" s="9"/>
      <c r="OC99" s="9"/>
      <c r="OD99" s="9"/>
      <c r="OE99" s="9"/>
      <c r="OF99" s="9"/>
      <c r="OG99" s="9"/>
      <c r="OH99" s="9"/>
      <c r="OI99" s="9"/>
      <c r="OJ99" s="9"/>
      <c r="OK99" s="9"/>
      <c r="OL99" s="9"/>
      <c r="OM99" s="9"/>
      <c r="ON99" s="9"/>
      <c r="OO99" s="9"/>
      <c r="OP99" s="9"/>
      <c r="OQ99" s="9"/>
      <c r="OR99" s="9"/>
      <c r="OS99" s="9"/>
      <c r="OT99" s="9"/>
      <c r="OU99" s="9"/>
      <c r="OV99" s="9"/>
      <c r="OW99" s="9"/>
      <c r="OX99" s="9"/>
      <c r="OY99" s="9"/>
      <c r="OZ99" s="9"/>
      <c r="PA99" s="9"/>
      <c r="PB99" s="9"/>
      <c r="PC99" s="9"/>
      <c r="PD99" s="9"/>
      <c r="PE99" s="9"/>
      <c r="PF99" s="9"/>
      <c r="PG99" s="9"/>
      <c r="PH99" s="9"/>
      <c r="PI99" s="9"/>
      <c r="PJ99" s="9"/>
      <c r="PK99" s="9"/>
      <c r="PL99" s="9"/>
      <c r="PM99" s="9"/>
      <c r="PN99" s="9"/>
      <c r="PO99" s="9"/>
      <c r="PP99" s="9"/>
      <c r="PQ99" s="9"/>
      <c r="PR99" s="9"/>
      <c r="PS99" s="9"/>
      <c r="PT99" s="9"/>
      <c r="PU99" s="9"/>
      <c r="PV99" s="9"/>
      <c r="PW99" s="9"/>
      <c r="PX99" s="9"/>
      <c r="PY99" s="9"/>
      <c r="PZ99" s="9"/>
      <c r="QA99" s="9"/>
      <c r="QB99" s="9"/>
      <c r="QC99" s="9"/>
      <c r="QD99" s="9"/>
      <c r="QE99" s="9"/>
      <c r="QF99" s="9"/>
      <c r="QG99" s="9"/>
      <c r="QH99" s="9"/>
      <c r="QI99" s="9"/>
      <c r="QJ99" s="9"/>
      <c r="QK99" s="9"/>
      <c r="QL99" s="9"/>
      <c r="QM99" s="9"/>
      <c r="QN99" s="9"/>
      <c r="QO99" s="9"/>
      <c r="QP99" s="9"/>
      <c r="QQ99" s="9"/>
      <c r="QR99" s="9"/>
      <c r="QS99" s="9"/>
      <c r="QT99" s="9"/>
      <c r="QU99" s="9"/>
      <c r="QV99" s="9"/>
      <c r="QW99" s="9"/>
      <c r="QX99" s="9"/>
      <c r="QY99" s="9"/>
      <c r="QZ99" s="9"/>
      <c r="RA99" s="9"/>
      <c r="RB99" s="9"/>
      <c r="RC99" s="9"/>
      <c r="RD99" s="9"/>
      <c r="RE99" s="9"/>
      <c r="RF99" s="9"/>
      <c r="RG99" s="9"/>
      <c r="RH99" s="9"/>
      <c r="RI99" s="9"/>
      <c r="RJ99" s="9"/>
      <c r="RK99" s="9"/>
      <c r="RL99" s="9"/>
      <c r="RM99" s="9"/>
      <c r="RN99" s="9"/>
      <c r="RO99" s="9"/>
      <c r="RP99" s="9"/>
      <c r="RQ99" s="9"/>
      <c r="RR99" s="9"/>
      <c r="RS99" s="9"/>
      <c r="RT99" s="9"/>
      <c r="RU99" s="9"/>
      <c r="RV99" s="9"/>
      <c r="RW99" s="9"/>
      <c r="RX99" s="9"/>
      <c r="RY99" s="9"/>
      <c r="RZ99" s="9"/>
      <c r="SA99" s="9"/>
      <c r="SB99" s="9"/>
      <c r="SC99" s="9"/>
      <c r="SD99" s="9"/>
      <c r="SE99" s="9"/>
      <c r="SF99" s="9"/>
      <c r="SG99" s="9"/>
      <c r="SH99" s="9"/>
      <c r="SI99" s="9"/>
      <c r="SJ99" s="9"/>
      <c r="SK99" s="9"/>
      <c r="SL99" s="9"/>
      <c r="SM99" s="9"/>
      <c r="SN99" s="9"/>
      <c r="SO99" s="9"/>
      <c r="SP99" s="9"/>
      <c r="SQ99" s="9"/>
      <c r="SR99" s="9"/>
      <c r="SS99" s="9"/>
    </row>
    <row r="100" spans="1:513" x14ac:dyDescent="0.2">
      <c r="A100" s="16">
        <v>2</v>
      </c>
      <c r="B100" s="17" t="s">
        <v>84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9"/>
      <c r="HZ100" s="9"/>
      <c r="IA100" s="9"/>
      <c r="IB100" s="9"/>
      <c r="IC100" s="9"/>
      <c r="ID100" s="9"/>
      <c r="IE100" s="9"/>
      <c r="IF100" s="9"/>
      <c r="IG100" s="9"/>
      <c r="IH100" s="9"/>
      <c r="II100" s="9"/>
      <c r="IJ100" s="9"/>
      <c r="IK100" s="9"/>
      <c r="IL100" s="9"/>
      <c r="IM100" s="9"/>
      <c r="IN100" s="9"/>
      <c r="IO100" s="9"/>
      <c r="IP100" s="9"/>
      <c r="IQ100" s="9"/>
      <c r="IR100" s="9"/>
      <c r="IS100" s="9"/>
      <c r="IT100" s="9"/>
      <c r="IU100" s="9"/>
      <c r="IV100" s="9"/>
      <c r="IW100" s="9"/>
      <c r="IX100" s="9"/>
      <c r="IY100" s="9"/>
      <c r="IZ100" s="9"/>
      <c r="JA100" s="9"/>
      <c r="JB100" s="9"/>
      <c r="JC100" s="9"/>
      <c r="JD100" s="9"/>
      <c r="JE100" s="9"/>
      <c r="JF100" s="9"/>
      <c r="JG100" s="9"/>
      <c r="JH100" s="9"/>
      <c r="JI100" s="9"/>
      <c r="JJ100" s="9"/>
      <c r="JK100" s="9"/>
      <c r="JL100" s="9"/>
      <c r="JM100" s="9"/>
      <c r="JN100" s="9"/>
      <c r="JO100" s="9"/>
      <c r="JP100" s="9"/>
      <c r="JQ100" s="9"/>
      <c r="JR100" s="9"/>
      <c r="JS100" s="9"/>
      <c r="JT100" s="9"/>
      <c r="JU100" s="9"/>
      <c r="JV100" s="9"/>
      <c r="JW100" s="9"/>
      <c r="JX100" s="9"/>
      <c r="JY100" s="9"/>
      <c r="JZ100" s="9"/>
      <c r="KA100" s="9"/>
      <c r="KB100" s="9"/>
      <c r="KC100" s="9"/>
      <c r="KD100" s="9"/>
      <c r="KE100" s="9"/>
      <c r="KF100" s="9"/>
      <c r="KG100" s="9"/>
      <c r="KH100" s="9"/>
      <c r="KI100" s="9"/>
      <c r="KJ100" s="9"/>
      <c r="KK100" s="9"/>
      <c r="KL100" s="9"/>
      <c r="KM100" s="9"/>
      <c r="KN100" s="9"/>
      <c r="KO100" s="9"/>
      <c r="KP100" s="9"/>
      <c r="KQ100" s="9"/>
      <c r="KR100" s="9"/>
      <c r="KS100" s="9"/>
      <c r="KT100" s="9"/>
      <c r="KU100" s="9"/>
      <c r="KV100" s="9"/>
      <c r="KW100" s="9"/>
      <c r="KX100" s="9"/>
      <c r="KY100" s="9"/>
      <c r="KZ100" s="9"/>
      <c r="LA100" s="9"/>
      <c r="LB100" s="9"/>
      <c r="LC100" s="9"/>
      <c r="LD100" s="9"/>
      <c r="LE100" s="9"/>
      <c r="LF100" s="9"/>
      <c r="LG100" s="9"/>
      <c r="LH100" s="9"/>
      <c r="LI100" s="9"/>
      <c r="LJ100" s="9"/>
      <c r="LK100" s="9"/>
      <c r="LL100" s="9"/>
      <c r="LM100" s="9"/>
      <c r="LN100" s="9"/>
      <c r="LO100" s="9"/>
      <c r="LP100" s="9"/>
      <c r="LQ100" s="9"/>
      <c r="LR100" s="9"/>
      <c r="LS100" s="9"/>
      <c r="LT100" s="9"/>
      <c r="LU100" s="9"/>
      <c r="LV100" s="9"/>
      <c r="LW100" s="9"/>
      <c r="LX100" s="9"/>
      <c r="LY100" s="9"/>
      <c r="LZ100" s="9"/>
      <c r="MA100" s="9"/>
      <c r="MB100" s="9"/>
      <c r="MC100" s="9"/>
      <c r="MD100" s="9"/>
      <c r="ME100" s="9"/>
      <c r="MF100" s="9"/>
      <c r="MG100" s="9"/>
      <c r="MH100" s="9"/>
      <c r="MI100" s="9"/>
      <c r="MJ100" s="9"/>
      <c r="MK100" s="9"/>
      <c r="ML100" s="9"/>
      <c r="MM100" s="9"/>
      <c r="MN100" s="9"/>
      <c r="MO100" s="9"/>
      <c r="MP100" s="9"/>
      <c r="MQ100" s="9"/>
      <c r="MR100" s="9"/>
      <c r="MS100" s="9"/>
      <c r="MT100" s="9"/>
      <c r="MU100" s="9"/>
      <c r="MV100" s="9"/>
      <c r="MW100" s="9"/>
      <c r="MX100" s="9"/>
      <c r="MY100" s="9"/>
      <c r="MZ100" s="9"/>
      <c r="NA100" s="9"/>
      <c r="NB100" s="9"/>
      <c r="NC100" s="9"/>
      <c r="ND100" s="9"/>
      <c r="NE100" s="9"/>
      <c r="NF100" s="9"/>
      <c r="NG100" s="9"/>
      <c r="NH100" s="9"/>
      <c r="NI100" s="9"/>
      <c r="NJ100" s="9"/>
      <c r="NK100" s="9"/>
      <c r="NL100" s="9"/>
      <c r="NM100" s="9"/>
      <c r="NN100" s="9"/>
      <c r="NO100" s="9"/>
      <c r="NP100" s="9"/>
      <c r="NQ100" s="9"/>
      <c r="NR100" s="9"/>
      <c r="NS100" s="9"/>
      <c r="NT100" s="9"/>
      <c r="NU100" s="9"/>
      <c r="NV100" s="9"/>
      <c r="NW100" s="9"/>
      <c r="NX100" s="9"/>
      <c r="NY100" s="9"/>
      <c r="NZ100" s="9"/>
      <c r="OA100" s="9"/>
      <c r="OB100" s="9"/>
      <c r="OC100" s="9"/>
      <c r="OD100" s="9"/>
      <c r="OE100" s="9"/>
      <c r="OF100" s="9"/>
      <c r="OG100" s="9"/>
      <c r="OH100" s="9"/>
      <c r="OI100" s="9"/>
      <c r="OJ100" s="9"/>
      <c r="OK100" s="9"/>
      <c r="OL100" s="9"/>
      <c r="OM100" s="9"/>
      <c r="ON100" s="9"/>
      <c r="OO100" s="9"/>
      <c r="OP100" s="9"/>
      <c r="OQ100" s="9"/>
      <c r="OR100" s="9"/>
      <c r="OS100" s="9"/>
      <c r="OT100" s="9"/>
      <c r="OU100" s="9"/>
      <c r="OV100" s="9"/>
      <c r="OW100" s="9"/>
      <c r="OX100" s="9"/>
      <c r="OY100" s="9"/>
      <c r="OZ100" s="9"/>
      <c r="PA100" s="9"/>
      <c r="PB100" s="9"/>
      <c r="PC100" s="9"/>
      <c r="PD100" s="9"/>
      <c r="PE100" s="9"/>
      <c r="PF100" s="9"/>
      <c r="PG100" s="9"/>
      <c r="PH100" s="9"/>
      <c r="PI100" s="9"/>
      <c r="PJ100" s="9"/>
      <c r="PK100" s="9"/>
      <c r="PL100" s="9"/>
      <c r="PM100" s="9"/>
      <c r="PN100" s="9"/>
      <c r="PO100" s="9"/>
      <c r="PP100" s="9"/>
      <c r="PQ100" s="9"/>
      <c r="PR100" s="9"/>
      <c r="PS100" s="9"/>
      <c r="PT100" s="9"/>
      <c r="PU100" s="9"/>
      <c r="PV100" s="9"/>
      <c r="PW100" s="9"/>
      <c r="PX100" s="9"/>
      <c r="PY100" s="9"/>
      <c r="PZ100" s="9"/>
      <c r="QA100" s="9"/>
      <c r="QB100" s="9"/>
      <c r="QC100" s="9"/>
      <c r="QD100" s="9"/>
      <c r="QE100" s="9"/>
      <c r="QF100" s="9"/>
      <c r="QG100" s="9"/>
      <c r="QH100" s="9"/>
      <c r="QI100" s="9"/>
      <c r="QJ100" s="9"/>
      <c r="QK100" s="9"/>
      <c r="QL100" s="9"/>
      <c r="QM100" s="9"/>
      <c r="QN100" s="9"/>
      <c r="QO100" s="9"/>
      <c r="QP100" s="9"/>
      <c r="QQ100" s="9"/>
      <c r="QR100" s="9"/>
      <c r="QS100" s="9"/>
      <c r="QT100" s="9"/>
      <c r="QU100" s="9"/>
      <c r="QV100" s="9"/>
      <c r="QW100" s="9"/>
      <c r="QX100" s="9"/>
      <c r="QY100" s="9"/>
      <c r="QZ100" s="9"/>
      <c r="RA100" s="9"/>
      <c r="RB100" s="9"/>
      <c r="RC100" s="9"/>
      <c r="RD100" s="9"/>
      <c r="RE100" s="9"/>
      <c r="RF100" s="9"/>
      <c r="RG100" s="9"/>
      <c r="RH100" s="9"/>
      <c r="RI100" s="9"/>
      <c r="RJ100" s="9"/>
      <c r="RK100" s="9"/>
      <c r="RL100" s="9"/>
      <c r="RM100" s="9"/>
      <c r="RN100" s="9"/>
      <c r="RO100" s="9"/>
      <c r="RP100" s="9"/>
      <c r="RQ100" s="9"/>
      <c r="RR100" s="9"/>
      <c r="RS100" s="9"/>
      <c r="RT100" s="9"/>
      <c r="RU100" s="9"/>
      <c r="RV100" s="9"/>
      <c r="RW100" s="9"/>
      <c r="RX100" s="9"/>
      <c r="RY100" s="9"/>
      <c r="RZ100" s="9"/>
      <c r="SA100" s="9"/>
      <c r="SB100" s="9"/>
      <c r="SC100" s="9"/>
      <c r="SD100" s="9"/>
      <c r="SE100" s="9"/>
      <c r="SF100" s="9"/>
      <c r="SG100" s="9"/>
      <c r="SH100" s="9"/>
      <c r="SI100" s="9"/>
      <c r="SJ100" s="9"/>
      <c r="SK100" s="9"/>
      <c r="SL100" s="9"/>
      <c r="SM100" s="9"/>
      <c r="SN100" s="9"/>
      <c r="SO100" s="9"/>
      <c r="SP100" s="9"/>
      <c r="SQ100" s="9"/>
      <c r="SR100" s="9"/>
      <c r="SS100" s="9"/>
    </row>
    <row r="101" spans="1:513" x14ac:dyDescent="0.2">
      <c r="A101" s="4">
        <v>15</v>
      </c>
      <c r="B101" s="6" t="s">
        <v>85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  <c r="IS101" s="9"/>
      <c r="IT101" s="9"/>
      <c r="IU101" s="9"/>
      <c r="IV101" s="9"/>
      <c r="IW101" s="9"/>
      <c r="IX101" s="9"/>
      <c r="IY101" s="9"/>
      <c r="IZ101" s="9"/>
      <c r="JA101" s="9"/>
      <c r="JB101" s="9"/>
      <c r="JC101" s="9"/>
      <c r="JD101" s="9"/>
      <c r="JE101" s="9"/>
      <c r="JF101" s="9"/>
      <c r="JG101" s="9"/>
      <c r="JH101" s="9"/>
      <c r="JI101" s="9"/>
      <c r="JJ101" s="9"/>
      <c r="JK101" s="9"/>
      <c r="JL101" s="9"/>
      <c r="JM101" s="9"/>
      <c r="JN101" s="9"/>
      <c r="JO101" s="9"/>
      <c r="JP101" s="9"/>
      <c r="JQ101" s="9"/>
      <c r="JR101" s="9"/>
      <c r="JS101" s="9"/>
      <c r="JT101" s="9"/>
      <c r="JU101" s="9"/>
      <c r="JV101" s="9"/>
      <c r="JW101" s="9"/>
      <c r="JX101" s="9"/>
      <c r="JY101" s="9"/>
      <c r="JZ101" s="9"/>
      <c r="KA101" s="9"/>
      <c r="KB101" s="9"/>
      <c r="KC101" s="9"/>
      <c r="KD101" s="9"/>
      <c r="KE101" s="9"/>
      <c r="KF101" s="9"/>
      <c r="KG101" s="9"/>
      <c r="KH101" s="9"/>
      <c r="KI101" s="9"/>
      <c r="KJ101" s="9"/>
      <c r="KK101" s="9"/>
      <c r="KL101" s="9"/>
      <c r="KM101" s="9"/>
      <c r="KN101" s="9"/>
      <c r="KO101" s="9"/>
      <c r="KP101" s="9"/>
      <c r="KQ101" s="9"/>
      <c r="KR101" s="9"/>
      <c r="KS101" s="9"/>
      <c r="KT101" s="9"/>
      <c r="KU101" s="9"/>
      <c r="KV101" s="9"/>
      <c r="KW101" s="9"/>
      <c r="KX101" s="9"/>
      <c r="KY101" s="9"/>
      <c r="KZ101" s="9"/>
      <c r="LA101" s="9"/>
      <c r="LB101" s="9"/>
      <c r="LC101" s="9"/>
      <c r="LD101" s="9"/>
      <c r="LE101" s="9"/>
      <c r="LF101" s="9"/>
      <c r="LG101" s="9"/>
      <c r="LH101" s="9"/>
      <c r="LI101" s="9"/>
      <c r="LJ101" s="9"/>
      <c r="LK101" s="9"/>
      <c r="LL101" s="9"/>
      <c r="LM101" s="9"/>
      <c r="LN101" s="9"/>
      <c r="LO101" s="9"/>
      <c r="LP101" s="9"/>
      <c r="LQ101" s="9"/>
      <c r="LR101" s="9"/>
      <c r="LS101" s="9"/>
      <c r="LT101" s="9"/>
      <c r="LU101" s="9"/>
      <c r="LV101" s="9"/>
      <c r="LW101" s="9"/>
      <c r="LX101" s="9"/>
      <c r="LY101" s="9"/>
      <c r="LZ101" s="9"/>
      <c r="MA101" s="9"/>
      <c r="MB101" s="9"/>
      <c r="MC101" s="9"/>
      <c r="MD101" s="9"/>
      <c r="ME101" s="9"/>
      <c r="MF101" s="9"/>
      <c r="MG101" s="9"/>
      <c r="MH101" s="9"/>
      <c r="MI101" s="9"/>
      <c r="MJ101" s="9"/>
      <c r="MK101" s="9"/>
      <c r="ML101" s="9"/>
      <c r="MM101" s="9"/>
      <c r="MN101" s="9"/>
      <c r="MO101" s="9"/>
      <c r="MP101" s="9"/>
      <c r="MQ101" s="9"/>
      <c r="MR101" s="9"/>
      <c r="MS101" s="9"/>
      <c r="MT101" s="9"/>
      <c r="MU101" s="9"/>
      <c r="MV101" s="9"/>
      <c r="MW101" s="9"/>
      <c r="MX101" s="9"/>
      <c r="MY101" s="9"/>
      <c r="MZ101" s="9"/>
      <c r="NA101" s="9"/>
      <c r="NB101" s="9"/>
      <c r="NC101" s="9"/>
      <c r="ND101" s="9"/>
      <c r="NE101" s="9"/>
      <c r="NF101" s="9"/>
      <c r="NG101" s="9"/>
      <c r="NH101" s="9"/>
      <c r="NI101" s="9"/>
      <c r="NJ101" s="9"/>
      <c r="NK101" s="9"/>
      <c r="NL101" s="9"/>
      <c r="NM101" s="9"/>
      <c r="NN101" s="9"/>
      <c r="NO101" s="9"/>
      <c r="NP101" s="9"/>
      <c r="NQ101" s="9"/>
      <c r="NR101" s="9"/>
      <c r="NS101" s="9"/>
      <c r="NT101" s="9"/>
      <c r="NU101" s="9"/>
      <c r="NV101" s="9"/>
      <c r="NW101" s="9"/>
      <c r="NX101" s="9"/>
      <c r="NY101" s="9"/>
      <c r="NZ101" s="9"/>
      <c r="OA101" s="9"/>
      <c r="OB101" s="9"/>
      <c r="OC101" s="9"/>
      <c r="OD101" s="9"/>
      <c r="OE101" s="9"/>
      <c r="OF101" s="9"/>
      <c r="OG101" s="9"/>
      <c r="OH101" s="9"/>
      <c r="OI101" s="9"/>
      <c r="OJ101" s="9"/>
      <c r="OK101" s="9"/>
      <c r="OL101" s="9"/>
      <c r="OM101" s="9"/>
      <c r="ON101" s="9"/>
      <c r="OO101" s="9"/>
      <c r="OP101" s="9"/>
      <c r="OQ101" s="9"/>
      <c r="OR101" s="9"/>
      <c r="OS101" s="9"/>
      <c r="OT101" s="9"/>
      <c r="OU101" s="9"/>
      <c r="OV101" s="9"/>
      <c r="OW101" s="9"/>
      <c r="OX101" s="9"/>
      <c r="OY101" s="9"/>
      <c r="OZ101" s="9"/>
      <c r="PA101" s="9"/>
      <c r="PB101" s="9"/>
      <c r="PC101" s="9"/>
      <c r="PD101" s="9"/>
      <c r="PE101" s="9"/>
      <c r="PF101" s="9"/>
      <c r="PG101" s="9"/>
      <c r="PH101" s="9"/>
      <c r="PI101" s="9"/>
      <c r="PJ101" s="9"/>
      <c r="PK101" s="9"/>
      <c r="PL101" s="9"/>
      <c r="PM101" s="9"/>
      <c r="PN101" s="9"/>
      <c r="PO101" s="9"/>
      <c r="PP101" s="9"/>
      <c r="PQ101" s="9"/>
      <c r="PR101" s="9"/>
      <c r="PS101" s="9"/>
      <c r="PT101" s="9"/>
      <c r="PU101" s="9"/>
      <c r="PV101" s="9"/>
      <c r="PW101" s="9"/>
      <c r="PX101" s="9"/>
      <c r="PY101" s="9"/>
      <c r="PZ101" s="9"/>
      <c r="QA101" s="9"/>
      <c r="QB101" s="9"/>
      <c r="QC101" s="9"/>
      <c r="QD101" s="9"/>
      <c r="QE101" s="9"/>
      <c r="QF101" s="9"/>
      <c r="QG101" s="9"/>
      <c r="QH101" s="9"/>
      <c r="QI101" s="9"/>
      <c r="QJ101" s="9"/>
      <c r="QK101" s="9"/>
      <c r="QL101" s="9"/>
      <c r="QM101" s="9"/>
      <c r="QN101" s="9"/>
      <c r="QO101" s="9"/>
      <c r="QP101" s="9"/>
      <c r="QQ101" s="9"/>
      <c r="QR101" s="9"/>
      <c r="QS101" s="9"/>
      <c r="QT101" s="9"/>
      <c r="QU101" s="9"/>
      <c r="QV101" s="9"/>
      <c r="QW101" s="9"/>
      <c r="QX101" s="9"/>
      <c r="QY101" s="9"/>
      <c r="QZ101" s="9"/>
      <c r="RA101" s="9"/>
      <c r="RB101" s="9"/>
      <c r="RC101" s="9"/>
      <c r="RD101" s="9"/>
      <c r="RE101" s="9"/>
      <c r="RF101" s="9"/>
      <c r="RG101" s="9"/>
      <c r="RH101" s="9"/>
      <c r="RI101" s="9"/>
      <c r="RJ101" s="9"/>
      <c r="RK101" s="9"/>
      <c r="RL101" s="9"/>
      <c r="RM101" s="9"/>
      <c r="RN101" s="9"/>
      <c r="RO101" s="9"/>
      <c r="RP101" s="9"/>
      <c r="RQ101" s="9"/>
      <c r="RR101" s="9"/>
      <c r="RS101" s="9"/>
      <c r="RT101" s="9"/>
      <c r="RU101" s="9"/>
      <c r="RV101" s="9"/>
      <c r="RW101" s="9"/>
      <c r="RX101" s="9"/>
      <c r="RY101" s="9"/>
      <c r="RZ101" s="9"/>
      <c r="SA101" s="9"/>
      <c r="SB101" s="9"/>
      <c r="SC101" s="9"/>
      <c r="SD101" s="9"/>
      <c r="SE101" s="9"/>
      <c r="SF101" s="9"/>
      <c r="SG101" s="9"/>
      <c r="SH101" s="9"/>
      <c r="SI101" s="9"/>
      <c r="SJ101" s="9"/>
      <c r="SK101" s="9"/>
      <c r="SL101" s="9"/>
      <c r="SM101" s="9"/>
      <c r="SN101" s="9"/>
      <c r="SO101" s="9"/>
      <c r="SP101" s="9"/>
      <c r="SQ101" s="9"/>
      <c r="SR101" s="9"/>
      <c r="SS101" s="9"/>
    </row>
    <row r="102" spans="1:513" x14ac:dyDescent="0.2">
      <c r="A102" s="4">
        <v>12</v>
      </c>
      <c r="B102" s="4" t="s">
        <v>86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7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  <c r="IS102" s="9"/>
      <c r="IT102" s="9"/>
      <c r="IU102" s="9"/>
      <c r="IV102" s="9"/>
      <c r="IW102" s="9"/>
      <c r="IX102" s="9"/>
      <c r="IY102" s="9"/>
      <c r="IZ102" s="9"/>
      <c r="JA102" s="9"/>
      <c r="JB102" s="9"/>
      <c r="JC102" s="9"/>
      <c r="JD102" s="9"/>
      <c r="JE102" s="9"/>
      <c r="JF102" s="9"/>
      <c r="JG102" s="9"/>
      <c r="JH102" s="9"/>
      <c r="JI102" s="9"/>
      <c r="JJ102" s="9"/>
      <c r="JK102" s="9"/>
      <c r="JL102" s="9"/>
      <c r="JM102" s="9"/>
      <c r="JN102" s="9"/>
      <c r="JO102" s="9"/>
      <c r="JP102" s="9"/>
      <c r="JQ102" s="9"/>
      <c r="JR102" s="9"/>
      <c r="JS102" s="9"/>
      <c r="JT102" s="9"/>
      <c r="JU102" s="9"/>
      <c r="JV102" s="9"/>
      <c r="JW102" s="9"/>
      <c r="JX102" s="9"/>
      <c r="JY102" s="9"/>
      <c r="JZ102" s="9"/>
      <c r="KA102" s="9"/>
      <c r="KB102" s="9"/>
      <c r="KC102" s="9"/>
      <c r="KD102" s="9"/>
      <c r="KE102" s="9"/>
      <c r="KF102" s="9"/>
      <c r="KG102" s="9"/>
      <c r="KH102" s="9"/>
      <c r="KI102" s="9"/>
      <c r="KJ102" s="9"/>
      <c r="KK102" s="9"/>
      <c r="KL102" s="9"/>
      <c r="KM102" s="9"/>
      <c r="KN102" s="9"/>
      <c r="KO102" s="9"/>
      <c r="KP102" s="9"/>
      <c r="KQ102" s="9"/>
      <c r="KR102" s="9"/>
      <c r="KS102" s="9"/>
      <c r="KT102" s="9"/>
      <c r="KU102" s="9"/>
      <c r="KV102" s="9"/>
      <c r="KW102" s="9"/>
      <c r="KX102" s="9"/>
      <c r="KY102" s="9"/>
      <c r="KZ102" s="9"/>
      <c r="LA102" s="9"/>
      <c r="LB102" s="9"/>
      <c r="LC102" s="9"/>
      <c r="LD102" s="9"/>
      <c r="LE102" s="9"/>
      <c r="LF102" s="9"/>
      <c r="LG102" s="9"/>
      <c r="LH102" s="9"/>
      <c r="LI102" s="9"/>
      <c r="LJ102" s="9"/>
      <c r="LK102" s="9"/>
      <c r="LL102" s="9"/>
      <c r="LM102" s="9"/>
      <c r="LN102" s="9"/>
      <c r="LO102" s="9"/>
      <c r="LP102" s="9"/>
      <c r="LQ102" s="9"/>
      <c r="LR102" s="9"/>
      <c r="LS102" s="9"/>
      <c r="LT102" s="9"/>
      <c r="LU102" s="9"/>
      <c r="LV102" s="9"/>
      <c r="LW102" s="9"/>
      <c r="LX102" s="9"/>
      <c r="LY102" s="9"/>
      <c r="LZ102" s="9"/>
      <c r="MA102" s="9"/>
      <c r="MB102" s="9"/>
      <c r="MC102" s="9"/>
      <c r="MD102" s="9"/>
      <c r="ME102" s="9"/>
      <c r="MF102" s="9"/>
      <c r="MG102" s="9"/>
      <c r="MH102" s="9"/>
      <c r="MI102" s="9"/>
      <c r="MJ102" s="9"/>
      <c r="MK102" s="9"/>
      <c r="ML102" s="9"/>
      <c r="MM102" s="9"/>
      <c r="MN102" s="9"/>
      <c r="MO102" s="9"/>
      <c r="MP102" s="9"/>
      <c r="MQ102" s="9"/>
      <c r="MR102" s="9"/>
      <c r="MS102" s="9"/>
      <c r="MT102" s="9"/>
      <c r="MU102" s="9"/>
      <c r="MV102" s="9"/>
      <c r="MW102" s="9"/>
      <c r="MX102" s="9"/>
      <c r="MY102" s="9"/>
      <c r="MZ102" s="9"/>
      <c r="NA102" s="9"/>
      <c r="NB102" s="9"/>
      <c r="NC102" s="9"/>
      <c r="ND102" s="9"/>
      <c r="NE102" s="9"/>
      <c r="NF102" s="9"/>
      <c r="NG102" s="9"/>
      <c r="NH102" s="9"/>
      <c r="NI102" s="9"/>
      <c r="NJ102" s="9"/>
      <c r="NK102" s="9"/>
      <c r="NL102" s="9"/>
      <c r="NM102" s="9"/>
      <c r="NN102" s="9"/>
      <c r="NO102" s="9"/>
      <c r="NP102" s="9"/>
      <c r="NQ102" s="9"/>
      <c r="NR102" s="9"/>
      <c r="NS102" s="9"/>
      <c r="NT102" s="9"/>
      <c r="NU102" s="9"/>
      <c r="NV102" s="9"/>
      <c r="NW102" s="9"/>
      <c r="NX102" s="9"/>
      <c r="NY102" s="9"/>
      <c r="NZ102" s="9"/>
      <c r="OA102" s="9"/>
      <c r="OB102" s="9"/>
      <c r="OC102" s="9"/>
      <c r="OD102" s="9"/>
      <c r="OE102" s="9"/>
      <c r="OF102" s="9"/>
      <c r="OG102" s="9"/>
      <c r="OH102" s="9"/>
      <c r="OI102" s="9"/>
      <c r="OJ102" s="9"/>
      <c r="OK102" s="9"/>
      <c r="OL102" s="9"/>
      <c r="OM102" s="9"/>
      <c r="ON102" s="9"/>
      <c r="OO102" s="9"/>
      <c r="OP102" s="9"/>
      <c r="OQ102" s="9"/>
      <c r="OR102" s="9"/>
      <c r="OS102" s="9"/>
      <c r="OT102" s="9"/>
      <c r="OU102" s="9"/>
      <c r="OV102" s="9"/>
      <c r="OW102" s="9"/>
      <c r="OX102" s="9"/>
      <c r="OY102" s="9"/>
      <c r="OZ102" s="9"/>
      <c r="PA102" s="9"/>
      <c r="PB102" s="9"/>
      <c r="PC102" s="9"/>
      <c r="PD102" s="9"/>
      <c r="PE102" s="9"/>
      <c r="PF102" s="9"/>
      <c r="PG102" s="9"/>
      <c r="PH102" s="9"/>
      <c r="PI102" s="9"/>
      <c r="PJ102" s="9"/>
      <c r="PK102" s="9"/>
      <c r="PL102" s="9"/>
      <c r="PM102" s="9"/>
      <c r="PN102" s="9"/>
      <c r="PO102" s="9"/>
      <c r="PP102" s="9"/>
      <c r="PQ102" s="9"/>
      <c r="PR102" s="9"/>
      <c r="PS102" s="9"/>
      <c r="PT102" s="9"/>
      <c r="PU102" s="9"/>
      <c r="PV102" s="9"/>
      <c r="PW102" s="9"/>
      <c r="PX102" s="9"/>
      <c r="PY102" s="9"/>
      <c r="PZ102" s="9"/>
      <c r="QA102" s="9"/>
      <c r="QB102" s="9"/>
      <c r="QC102" s="9"/>
      <c r="QD102" s="9"/>
      <c r="QE102" s="9"/>
      <c r="QF102" s="9"/>
      <c r="QG102" s="9"/>
      <c r="QH102" s="9"/>
      <c r="QI102" s="9"/>
      <c r="QJ102" s="9"/>
      <c r="QK102" s="9"/>
      <c r="QL102" s="9"/>
      <c r="QM102" s="9"/>
      <c r="QN102" s="9"/>
      <c r="QO102" s="9"/>
      <c r="QP102" s="9"/>
      <c r="QQ102" s="9"/>
      <c r="QR102" s="9"/>
      <c r="QS102" s="9"/>
      <c r="QT102" s="9"/>
      <c r="QU102" s="9"/>
      <c r="QV102" s="9"/>
      <c r="QW102" s="9"/>
      <c r="QX102" s="9"/>
      <c r="QY102" s="9"/>
      <c r="QZ102" s="9"/>
      <c r="RA102" s="9"/>
      <c r="RB102" s="9"/>
      <c r="RC102" s="9"/>
      <c r="RD102" s="9"/>
      <c r="RE102" s="9"/>
      <c r="RF102" s="9"/>
      <c r="RG102" s="9"/>
      <c r="RH102" s="9"/>
      <c r="RI102" s="9"/>
      <c r="RJ102" s="9"/>
      <c r="RK102" s="9"/>
      <c r="RL102" s="9"/>
      <c r="RM102" s="9"/>
      <c r="RN102" s="27">
        <v>2221747.0357317897</v>
      </c>
      <c r="RO102" s="27">
        <v>2683438.7423981121</v>
      </c>
      <c r="RP102" s="9"/>
      <c r="RQ102" s="27">
        <v>5011617.7289643288</v>
      </c>
      <c r="RR102" s="27">
        <v>1300000</v>
      </c>
      <c r="RS102" s="27">
        <v>7281510.3972648336</v>
      </c>
      <c r="RT102" s="27">
        <v>7354058.137423981</v>
      </c>
      <c r="RU102" s="9"/>
      <c r="RV102" s="9"/>
      <c r="RW102" s="9"/>
      <c r="RX102" s="9"/>
      <c r="RY102" s="9"/>
      <c r="RZ102" s="27">
        <v>4790002.2436801894</v>
      </c>
      <c r="SA102" s="27">
        <v>4929091.8356848918</v>
      </c>
      <c r="SB102" s="9"/>
      <c r="SC102" s="27">
        <v>3175465.8838918279</v>
      </c>
      <c r="SD102" s="9"/>
      <c r="SE102" s="27">
        <v>6640180.7378012929</v>
      </c>
      <c r="SF102" s="9"/>
      <c r="SG102" s="9"/>
      <c r="SH102" s="9"/>
      <c r="SI102" s="9"/>
      <c r="SJ102" s="9"/>
      <c r="SK102" s="9"/>
      <c r="SL102" s="9"/>
      <c r="SM102" s="9"/>
      <c r="SN102" s="9"/>
      <c r="SO102" s="9"/>
      <c r="SP102" s="9"/>
      <c r="SQ102" s="9"/>
      <c r="SR102" s="9"/>
      <c r="SS102" s="9"/>
    </row>
    <row r="103" spans="1:513" x14ac:dyDescent="0.2">
      <c r="A103" s="4">
        <v>818</v>
      </c>
      <c r="B103" s="4" t="s">
        <v>87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7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  <c r="IU103" s="9"/>
      <c r="IV103" s="9"/>
      <c r="IW103" s="9"/>
      <c r="IX103" s="9"/>
      <c r="IY103" s="9"/>
      <c r="IZ103" s="9"/>
      <c r="JA103" s="9"/>
      <c r="JB103" s="9"/>
      <c r="JC103" s="9"/>
      <c r="JD103" s="9"/>
      <c r="JE103" s="9"/>
      <c r="JF103" s="9"/>
      <c r="JG103" s="9"/>
      <c r="JH103" s="9"/>
      <c r="JI103" s="9"/>
      <c r="JJ103" s="9"/>
      <c r="JK103" s="9"/>
      <c r="JL103" s="9"/>
      <c r="JM103" s="9"/>
      <c r="JN103" s="9"/>
      <c r="JO103" s="9"/>
      <c r="JP103" s="9"/>
      <c r="JQ103" s="9"/>
      <c r="JR103" s="9"/>
      <c r="JS103" s="9"/>
      <c r="JT103" s="9"/>
      <c r="JU103" s="9"/>
      <c r="JV103" s="9"/>
      <c r="JW103" s="9"/>
      <c r="JX103" s="9"/>
      <c r="JY103" s="9"/>
      <c r="JZ103" s="9"/>
      <c r="KA103" s="9"/>
      <c r="KB103" s="9"/>
      <c r="KC103" s="9"/>
      <c r="KD103" s="9"/>
      <c r="KE103" s="9"/>
      <c r="KF103" s="9"/>
      <c r="KG103" s="9"/>
      <c r="KH103" s="9"/>
      <c r="KI103" s="9"/>
      <c r="KJ103" s="9"/>
      <c r="KK103" s="9"/>
      <c r="KL103" s="9"/>
      <c r="KM103" s="9"/>
      <c r="KN103" s="9"/>
      <c r="KO103" s="9"/>
      <c r="KP103" s="9"/>
      <c r="KQ103" s="9"/>
      <c r="KR103" s="9"/>
      <c r="KS103" s="9"/>
      <c r="KT103" s="9"/>
      <c r="KU103" s="9"/>
      <c r="KV103" s="9"/>
      <c r="KW103" s="9"/>
      <c r="KX103" s="9"/>
      <c r="KY103" s="9"/>
      <c r="KZ103" s="9"/>
      <c r="LA103" s="9"/>
      <c r="LB103" s="9"/>
      <c r="LC103" s="9"/>
      <c r="LD103" s="9"/>
      <c r="LE103" s="9"/>
      <c r="LF103" s="9"/>
      <c r="LG103" s="9"/>
      <c r="LH103" s="9"/>
      <c r="LI103" s="9"/>
      <c r="LJ103" s="9"/>
      <c r="LK103" s="9"/>
      <c r="LL103" s="9"/>
      <c r="LM103" s="9"/>
      <c r="LN103" s="9"/>
      <c r="LO103" s="9"/>
      <c r="LP103" s="9"/>
      <c r="LQ103" s="9"/>
      <c r="LR103" s="9"/>
      <c r="LS103" s="9"/>
      <c r="LT103" s="9"/>
      <c r="LU103" s="9"/>
      <c r="LV103" s="9"/>
      <c r="LW103" s="9"/>
      <c r="LX103" s="9"/>
      <c r="LY103" s="9"/>
      <c r="LZ103" s="9"/>
      <c r="MA103" s="9"/>
      <c r="MB103" s="9"/>
      <c r="MC103" s="9"/>
      <c r="MD103" s="9"/>
      <c r="ME103" s="9"/>
      <c r="MF103" s="9"/>
      <c r="MG103" s="9"/>
      <c r="MH103" s="9"/>
      <c r="MI103" s="9"/>
      <c r="MJ103" s="9"/>
      <c r="MK103" s="9"/>
      <c r="ML103" s="9"/>
      <c r="MM103" s="9"/>
      <c r="MN103" s="9"/>
      <c r="MO103" s="9"/>
      <c r="MP103" s="9"/>
      <c r="MQ103" s="9"/>
      <c r="MR103" s="9"/>
      <c r="MS103" s="9"/>
      <c r="MT103" s="9"/>
      <c r="MU103" s="9"/>
      <c r="MV103" s="9"/>
      <c r="MW103" s="9"/>
      <c r="MX103" s="9"/>
      <c r="MY103" s="9"/>
      <c r="MZ103" s="9"/>
      <c r="NA103" s="9"/>
      <c r="NB103" s="9"/>
      <c r="NC103" s="9"/>
      <c r="ND103" s="9"/>
      <c r="NE103" s="9"/>
      <c r="NF103" s="9"/>
      <c r="NG103" s="9"/>
      <c r="NH103" s="9"/>
      <c r="NI103" s="9"/>
      <c r="NJ103" s="9"/>
      <c r="NK103" s="9"/>
      <c r="NL103" s="9"/>
      <c r="NM103" s="9"/>
      <c r="NN103" s="9"/>
      <c r="NO103" s="9"/>
      <c r="NP103" s="9"/>
      <c r="NQ103" s="9"/>
      <c r="NR103" s="9"/>
      <c r="NS103" s="9"/>
      <c r="NT103" s="9"/>
      <c r="NU103" s="9"/>
      <c r="NV103" s="9"/>
      <c r="NW103" s="9"/>
      <c r="NX103" s="9"/>
      <c r="NY103" s="9"/>
      <c r="NZ103" s="9"/>
      <c r="OA103" s="9"/>
      <c r="OB103" s="9"/>
      <c r="OC103" s="9"/>
      <c r="OD103" s="9"/>
      <c r="OE103" s="9"/>
      <c r="OF103" s="9"/>
      <c r="OG103" s="9"/>
      <c r="OH103" s="9"/>
      <c r="OI103" s="9"/>
      <c r="OJ103" s="9"/>
      <c r="OK103" s="9"/>
      <c r="OL103" s="9"/>
      <c r="OM103" s="9"/>
      <c r="ON103" s="9"/>
      <c r="OO103" s="9"/>
      <c r="OP103" s="9"/>
      <c r="OQ103" s="9"/>
      <c r="OR103" s="9"/>
      <c r="OS103" s="9"/>
      <c r="OT103" s="9"/>
      <c r="OU103" s="9"/>
      <c r="OV103" s="9"/>
      <c r="OW103" s="9"/>
      <c r="OX103" s="9"/>
      <c r="OY103" s="9"/>
      <c r="OZ103" s="9"/>
      <c r="PA103" s="9"/>
      <c r="PB103" s="9"/>
      <c r="PC103" s="9"/>
      <c r="PD103" s="9"/>
      <c r="PE103" s="9"/>
      <c r="PF103" s="9"/>
      <c r="PG103" s="9"/>
      <c r="PH103" s="9"/>
      <c r="PI103" s="9"/>
      <c r="PJ103" s="9"/>
      <c r="PK103" s="9"/>
      <c r="PL103" s="9"/>
      <c r="PM103" s="9"/>
      <c r="PN103" s="9"/>
      <c r="PO103" s="9"/>
      <c r="PP103" s="9"/>
      <c r="PQ103" s="9"/>
      <c r="PR103" s="9"/>
      <c r="PS103" s="9"/>
      <c r="PT103" s="9"/>
      <c r="PU103" s="9"/>
      <c r="PV103" s="9"/>
      <c r="PW103" s="9"/>
      <c r="PX103" s="9"/>
      <c r="PY103" s="9"/>
      <c r="PZ103" s="9"/>
      <c r="QA103" s="9"/>
      <c r="QB103" s="9"/>
      <c r="QC103" s="9"/>
      <c r="QD103" s="9"/>
      <c r="QE103" s="9"/>
      <c r="QF103" s="9"/>
      <c r="QG103" s="9"/>
      <c r="QH103" s="9"/>
      <c r="QI103" s="9"/>
      <c r="QJ103" s="9"/>
      <c r="QK103" s="9"/>
      <c r="QL103" s="9"/>
      <c r="QM103" s="9"/>
      <c r="QN103" s="9"/>
      <c r="QO103" s="9"/>
      <c r="QP103" s="9"/>
      <c r="QQ103" s="9"/>
      <c r="QR103" s="9"/>
      <c r="QS103" s="9"/>
      <c r="QT103" s="9"/>
      <c r="QU103" s="9"/>
      <c r="QV103" s="9"/>
      <c r="QW103" s="9"/>
      <c r="QX103" s="9"/>
      <c r="QY103" s="9"/>
      <c r="QZ103" s="9"/>
      <c r="RA103" s="9"/>
      <c r="RB103" s="9"/>
      <c r="RC103" s="9"/>
      <c r="RD103" s="9"/>
      <c r="RE103" s="27">
        <v>26188233.876817513</v>
      </c>
      <c r="RF103" s="27">
        <v>29832639.637780938</v>
      </c>
      <c r="RG103" s="27">
        <v>25716117.099213485</v>
      </c>
      <c r="RH103" s="27">
        <v>43442000</v>
      </c>
      <c r="RI103" s="27">
        <v>33119999.999999899</v>
      </c>
      <c r="RJ103" s="27">
        <v>22970704.071463581</v>
      </c>
      <c r="RK103" s="27">
        <v>31667000</v>
      </c>
      <c r="RL103" s="27">
        <v>19786598.440030809</v>
      </c>
      <c r="RM103" s="27">
        <v>53000000</v>
      </c>
      <c r="RN103" s="9"/>
      <c r="RO103" s="9"/>
      <c r="RP103" s="9"/>
      <c r="RQ103" s="9"/>
      <c r="RR103" s="27">
        <v>57046000</v>
      </c>
      <c r="RS103" s="27">
        <v>60120000</v>
      </c>
      <c r="RT103" s="27">
        <v>37853000</v>
      </c>
      <c r="RU103" s="27">
        <v>26017000.000000004</v>
      </c>
      <c r="RV103" s="27">
        <v>26406000</v>
      </c>
      <c r="RW103" s="27">
        <v>23063000</v>
      </c>
      <c r="RX103" s="9"/>
      <c r="RY103" s="27">
        <v>43149000</v>
      </c>
      <c r="RZ103" s="27">
        <v>127800000</v>
      </c>
      <c r="SA103" s="9"/>
      <c r="SB103" s="27">
        <v>108042000</v>
      </c>
      <c r="SC103" s="9"/>
      <c r="SD103" s="27">
        <v>92353000</v>
      </c>
      <c r="SE103" s="27">
        <v>24084841.59325397</v>
      </c>
      <c r="SF103" s="9"/>
      <c r="SG103" s="9"/>
      <c r="SH103" s="9"/>
      <c r="SI103" s="9"/>
      <c r="SJ103" s="9"/>
      <c r="SK103" s="9"/>
      <c r="SL103" s="9"/>
      <c r="SM103" s="9"/>
      <c r="SN103" s="9"/>
      <c r="SO103" s="9"/>
      <c r="SP103" s="9"/>
      <c r="SQ103" s="9"/>
      <c r="SR103" s="9"/>
      <c r="SS103" s="9"/>
    </row>
    <row r="104" spans="1:513" x14ac:dyDescent="0.2">
      <c r="A104" s="4">
        <v>504</v>
      </c>
      <c r="B104" s="4" t="s">
        <v>88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7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  <c r="JL104" s="9"/>
      <c r="JM104" s="9"/>
      <c r="JN104" s="9"/>
      <c r="JO104" s="9"/>
      <c r="JP104" s="9"/>
      <c r="JQ104" s="9"/>
      <c r="JR104" s="9"/>
      <c r="JS104" s="9"/>
      <c r="JT104" s="9"/>
      <c r="JU104" s="9"/>
      <c r="JV104" s="9"/>
      <c r="JW104" s="9"/>
      <c r="JX104" s="9"/>
      <c r="JY104" s="9"/>
      <c r="JZ104" s="9"/>
      <c r="KA104" s="9"/>
      <c r="KB104" s="9"/>
      <c r="KC104" s="9"/>
      <c r="KD104" s="9"/>
      <c r="KE104" s="9"/>
      <c r="KF104" s="9"/>
      <c r="KG104" s="9"/>
      <c r="KH104" s="9"/>
      <c r="KI104" s="9"/>
      <c r="KJ104" s="9"/>
      <c r="KK104" s="9"/>
      <c r="KL104" s="9"/>
      <c r="KM104" s="9"/>
      <c r="KN104" s="9"/>
      <c r="KO104" s="9"/>
      <c r="KP104" s="9"/>
      <c r="KQ104" s="9"/>
      <c r="KR104" s="9"/>
      <c r="KS104" s="9"/>
      <c r="KT104" s="9"/>
      <c r="KU104" s="9"/>
      <c r="KV104" s="9"/>
      <c r="KW104" s="9"/>
      <c r="KX104" s="9"/>
      <c r="KY104" s="9"/>
      <c r="KZ104" s="9"/>
      <c r="LA104" s="9"/>
      <c r="LB104" s="9"/>
      <c r="LC104" s="9"/>
      <c r="LD104" s="9"/>
      <c r="LE104" s="9"/>
      <c r="LF104" s="9"/>
      <c r="LG104" s="9"/>
      <c r="LH104" s="9"/>
      <c r="LI104" s="9"/>
      <c r="LJ104" s="9"/>
      <c r="LK104" s="9"/>
      <c r="LL104" s="9"/>
      <c r="LM104" s="9"/>
      <c r="LN104" s="9"/>
      <c r="LO104" s="9"/>
      <c r="LP104" s="9"/>
      <c r="LQ104" s="9"/>
      <c r="LR104" s="9"/>
      <c r="LS104" s="9"/>
      <c r="LT104" s="9"/>
      <c r="LU104" s="9"/>
      <c r="LV104" s="9"/>
      <c r="LW104" s="9"/>
      <c r="LX104" s="9"/>
      <c r="LY104" s="9"/>
      <c r="LZ104" s="9"/>
      <c r="MA104" s="9"/>
      <c r="MB104" s="9"/>
      <c r="MC104" s="9"/>
      <c r="MD104" s="9"/>
      <c r="ME104" s="9"/>
      <c r="MF104" s="9"/>
      <c r="MG104" s="9"/>
      <c r="MH104" s="9"/>
      <c r="MI104" s="9"/>
      <c r="MJ104" s="9"/>
      <c r="MK104" s="9"/>
      <c r="ML104" s="9"/>
      <c r="MM104" s="9"/>
      <c r="MN104" s="9"/>
      <c r="MO104" s="9"/>
      <c r="MP104" s="9"/>
      <c r="MQ104" s="9"/>
      <c r="MR104" s="9"/>
      <c r="MS104" s="9"/>
      <c r="MT104" s="9"/>
      <c r="MU104" s="9"/>
      <c r="MV104" s="9"/>
      <c r="MW104" s="9"/>
      <c r="MX104" s="9"/>
      <c r="MY104" s="9"/>
      <c r="MZ104" s="9"/>
      <c r="NA104" s="9"/>
      <c r="NB104" s="9"/>
      <c r="NC104" s="9"/>
      <c r="ND104" s="9"/>
      <c r="NE104" s="9"/>
      <c r="NF104" s="9"/>
      <c r="NG104" s="9"/>
      <c r="NH104" s="9"/>
      <c r="NI104" s="9"/>
      <c r="NJ104" s="9"/>
      <c r="NK104" s="9"/>
      <c r="NL104" s="9"/>
      <c r="NM104" s="9"/>
      <c r="NN104" s="9"/>
      <c r="NO104" s="9"/>
      <c r="NP104" s="9"/>
      <c r="NQ104" s="9"/>
      <c r="NR104" s="9"/>
      <c r="NS104" s="9"/>
      <c r="NT104" s="9"/>
      <c r="NU104" s="9"/>
      <c r="NV104" s="9"/>
      <c r="NW104" s="9"/>
      <c r="NX104" s="9"/>
      <c r="NY104" s="9"/>
      <c r="NZ104" s="9"/>
      <c r="OA104" s="9"/>
      <c r="OB104" s="9"/>
      <c r="OC104" s="9"/>
      <c r="OD104" s="9"/>
      <c r="OE104" s="9"/>
      <c r="OF104" s="9"/>
      <c r="OG104" s="9"/>
      <c r="OH104" s="9"/>
      <c r="OI104" s="9"/>
      <c r="OJ104" s="9"/>
      <c r="OK104" s="9"/>
      <c r="OL104" s="9"/>
      <c r="OM104" s="9"/>
      <c r="ON104" s="9"/>
      <c r="OO104" s="9"/>
      <c r="OP104" s="9"/>
      <c r="OQ104" s="9"/>
      <c r="OR104" s="9"/>
      <c r="OS104" s="9"/>
      <c r="OT104" s="9"/>
      <c r="OU104" s="9"/>
      <c r="OV104" s="9"/>
      <c r="OW104" s="9"/>
      <c r="OX104" s="9"/>
      <c r="OY104" s="9"/>
      <c r="OZ104" s="9"/>
      <c r="PA104" s="9"/>
      <c r="PB104" s="9"/>
      <c r="PC104" s="9"/>
      <c r="PD104" s="9"/>
      <c r="PE104" s="9"/>
      <c r="PF104" s="9"/>
      <c r="PG104" s="9"/>
      <c r="PH104" s="9"/>
      <c r="PI104" s="9"/>
      <c r="PJ104" s="9"/>
      <c r="PK104" s="9"/>
      <c r="PL104" s="9"/>
      <c r="PM104" s="9"/>
      <c r="PN104" s="9"/>
      <c r="PO104" s="9"/>
      <c r="PP104" s="9"/>
      <c r="PQ104" s="9"/>
      <c r="PR104" s="9"/>
      <c r="PS104" s="9"/>
      <c r="PT104" s="9"/>
      <c r="PU104" s="9"/>
      <c r="PV104" s="9"/>
      <c r="PW104" s="9"/>
      <c r="PX104" s="9"/>
      <c r="PY104" s="9"/>
      <c r="PZ104" s="9"/>
      <c r="QA104" s="9"/>
      <c r="QB104" s="9"/>
      <c r="QC104" s="9"/>
      <c r="QD104" s="9"/>
      <c r="QE104" s="9"/>
      <c r="QF104" s="9"/>
      <c r="QG104" s="9"/>
      <c r="QH104" s="9"/>
      <c r="QI104" s="9"/>
      <c r="QJ104" s="9"/>
      <c r="QK104" s="9"/>
      <c r="QL104" s="9"/>
      <c r="QM104" s="9"/>
      <c r="QN104" s="9"/>
      <c r="QO104" s="9"/>
      <c r="QP104" s="9"/>
      <c r="QQ104" s="9"/>
      <c r="QR104" s="9"/>
      <c r="QS104" s="9"/>
      <c r="QT104" s="9"/>
      <c r="QU104" s="9"/>
      <c r="QV104" s="9"/>
      <c r="QW104" s="9"/>
      <c r="QX104" s="9"/>
      <c r="QY104" s="9"/>
      <c r="QZ104" s="9"/>
      <c r="RA104" s="9"/>
      <c r="RB104" s="9"/>
      <c r="RC104" s="9"/>
      <c r="RD104" s="9"/>
      <c r="RE104" s="9"/>
      <c r="RF104" s="27">
        <v>1000111.0234088736</v>
      </c>
      <c r="RG104" s="9"/>
      <c r="RH104" s="9"/>
      <c r="RI104" s="9"/>
      <c r="RJ104" s="9"/>
      <c r="RK104" s="9"/>
      <c r="RL104" s="9"/>
      <c r="RM104" s="9"/>
      <c r="RN104" s="9"/>
      <c r="RO104" s="9"/>
      <c r="RP104" s="9"/>
      <c r="RQ104" s="9"/>
      <c r="RR104" s="9"/>
      <c r="RS104" s="9"/>
      <c r="RT104" s="9"/>
      <c r="RU104" s="9"/>
      <c r="RV104" s="9"/>
      <c r="RW104" s="9"/>
      <c r="RX104" s="9"/>
      <c r="RY104" s="9"/>
      <c r="RZ104" s="9"/>
      <c r="SA104" s="9"/>
      <c r="SB104" s="9"/>
      <c r="SC104" s="27">
        <v>3465501.2619047617</v>
      </c>
      <c r="SD104" s="27">
        <v>9239979.9897119347</v>
      </c>
      <c r="SE104" s="27">
        <v>9060414.9841269851</v>
      </c>
      <c r="SF104" s="9"/>
      <c r="SG104" s="9"/>
      <c r="SH104" s="9"/>
      <c r="SI104" s="9"/>
      <c r="SJ104" s="9"/>
      <c r="SK104" s="9"/>
      <c r="SL104" s="9"/>
      <c r="SM104" s="9"/>
      <c r="SN104" s="9"/>
      <c r="SO104" s="9"/>
      <c r="SP104" s="9"/>
      <c r="SQ104" s="9"/>
      <c r="SR104" s="9"/>
      <c r="SS104" s="9"/>
    </row>
    <row r="105" spans="1:513" x14ac:dyDescent="0.2">
      <c r="A105" s="4">
        <v>788</v>
      </c>
      <c r="B105" s="4" t="s">
        <v>89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/>
      <c r="IX105" s="9"/>
      <c r="IY105" s="9"/>
      <c r="IZ105" s="9"/>
      <c r="JA105" s="9"/>
      <c r="JB105" s="9"/>
      <c r="JC105" s="9"/>
      <c r="JD105" s="9"/>
      <c r="JE105" s="9"/>
      <c r="JF105" s="9"/>
      <c r="JG105" s="9"/>
      <c r="JH105" s="9"/>
      <c r="JI105" s="9"/>
      <c r="JJ105" s="9"/>
      <c r="JK105" s="9"/>
      <c r="JL105" s="9"/>
      <c r="JM105" s="9"/>
      <c r="JN105" s="9"/>
      <c r="JO105" s="9"/>
      <c r="JP105" s="9"/>
      <c r="JQ105" s="9"/>
      <c r="JR105" s="9"/>
      <c r="JS105" s="9"/>
      <c r="JT105" s="9"/>
      <c r="JU105" s="9"/>
      <c r="JV105" s="9"/>
      <c r="JW105" s="9"/>
      <c r="JX105" s="9"/>
      <c r="JY105" s="9"/>
      <c r="JZ105" s="9"/>
      <c r="KA105" s="9"/>
      <c r="KB105" s="9"/>
      <c r="KC105" s="9"/>
      <c r="KD105" s="9"/>
      <c r="KE105" s="9"/>
      <c r="KF105" s="9"/>
      <c r="KG105" s="9"/>
      <c r="KH105" s="9"/>
      <c r="KI105" s="9"/>
      <c r="KJ105" s="9"/>
      <c r="KK105" s="9"/>
      <c r="KL105" s="9"/>
      <c r="KM105" s="9"/>
      <c r="KN105" s="9"/>
      <c r="KO105" s="9"/>
      <c r="KP105" s="9"/>
      <c r="KQ105" s="9"/>
      <c r="KR105" s="9"/>
      <c r="KS105" s="9"/>
      <c r="KT105" s="9"/>
      <c r="KU105" s="9"/>
      <c r="KV105" s="9"/>
      <c r="KW105" s="9"/>
      <c r="KX105" s="9"/>
      <c r="KY105" s="9"/>
      <c r="KZ105" s="9"/>
      <c r="LA105" s="9"/>
      <c r="LB105" s="9"/>
      <c r="LC105" s="9"/>
      <c r="LD105" s="9"/>
      <c r="LE105" s="9"/>
      <c r="LF105" s="9"/>
      <c r="LG105" s="9"/>
      <c r="LH105" s="9"/>
      <c r="LI105" s="9"/>
      <c r="LJ105" s="9"/>
      <c r="LK105" s="9"/>
      <c r="LL105" s="9"/>
      <c r="LM105" s="9"/>
      <c r="LN105" s="9"/>
      <c r="LO105" s="9"/>
      <c r="LP105" s="9"/>
      <c r="LQ105" s="9"/>
      <c r="LR105" s="9"/>
      <c r="LS105" s="9"/>
      <c r="LT105" s="9"/>
      <c r="LU105" s="9"/>
      <c r="LV105" s="9"/>
      <c r="LW105" s="9"/>
      <c r="LX105" s="9"/>
      <c r="LY105" s="9"/>
      <c r="LZ105" s="9"/>
      <c r="MA105" s="9"/>
      <c r="MB105" s="9"/>
      <c r="MC105" s="9"/>
      <c r="MD105" s="9"/>
      <c r="ME105" s="9"/>
      <c r="MF105" s="9"/>
      <c r="MG105" s="9"/>
      <c r="MH105" s="9"/>
      <c r="MI105" s="9"/>
      <c r="MJ105" s="9"/>
      <c r="MK105" s="9"/>
      <c r="ML105" s="9"/>
      <c r="MM105" s="9"/>
      <c r="MN105" s="9"/>
      <c r="MO105" s="9"/>
      <c r="MP105" s="9"/>
      <c r="MQ105" s="9"/>
      <c r="MR105" s="9"/>
      <c r="MS105" s="9"/>
      <c r="MT105" s="9"/>
      <c r="MU105" s="9"/>
      <c r="MV105" s="9"/>
      <c r="MW105" s="9"/>
      <c r="MX105" s="9"/>
      <c r="MY105" s="9"/>
      <c r="MZ105" s="9"/>
      <c r="NA105" s="9"/>
      <c r="NB105" s="9"/>
      <c r="NC105" s="9"/>
      <c r="ND105" s="9"/>
      <c r="NE105" s="9"/>
      <c r="NF105" s="9"/>
      <c r="NG105" s="9"/>
      <c r="NH105" s="9"/>
      <c r="NI105" s="9"/>
      <c r="NJ105" s="9"/>
      <c r="NK105" s="9"/>
      <c r="NL105" s="9"/>
      <c r="NM105" s="9"/>
      <c r="NN105" s="9"/>
      <c r="NO105" s="9"/>
      <c r="NP105" s="9"/>
      <c r="NQ105" s="9"/>
      <c r="NR105" s="9"/>
      <c r="NS105" s="9"/>
      <c r="NT105" s="9"/>
      <c r="NU105" s="9"/>
      <c r="NV105" s="9"/>
      <c r="NW105" s="9"/>
      <c r="NX105" s="9"/>
      <c r="NY105" s="9"/>
      <c r="NZ105" s="9"/>
      <c r="OA105" s="9"/>
      <c r="OB105" s="9"/>
      <c r="OC105" s="9"/>
      <c r="OD105" s="9"/>
      <c r="OE105" s="9"/>
      <c r="OF105" s="9"/>
      <c r="OG105" s="9"/>
      <c r="OH105" s="9"/>
      <c r="OI105" s="9"/>
      <c r="OJ105" s="9"/>
      <c r="OK105" s="9"/>
      <c r="OL105" s="9"/>
      <c r="OM105" s="9"/>
      <c r="ON105" s="9"/>
      <c r="OO105" s="9"/>
      <c r="OP105" s="9"/>
      <c r="OQ105" s="9"/>
      <c r="OR105" s="9"/>
      <c r="OS105" s="9"/>
      <c r="OT105" s="9"/>
      <c r="OU105" s="9"/>
      <c r="OV105" s="9"/>
      <c r="OW105" s="9"/>
      <c r="OX105" s="9"/>
      <c r="OY105" s="9"/>
      <c r="OZ105" s="9"/>
      <c r="PA105" s="9"/>
      <c r="PB105" s="9"/>
      <c r="PC105" s="9"/>
      <c r="PD105" s="9"/>
      <c r="PE105" s="9"/>
      <c r="PF105" s="9"/>
      <c r="PG105" s="9"/>
      <c r="PH105" s="9"/>
      <c r="PI105" s="9"/>
      <c r="PJ105" s="9"/>
      <c r="PK105" s="9"/>
      <c r="PL105" s="9"/>
      <c r="PM105" s="9"/>
      <c r="PN105" s="9"/>
      <c r="PO105" s="9"/>
      <c r="PP105" s="9"/>
      <c r="PQ105" s="9"/>
      <c r="PR105" s="9"/>
      <c r="PS105" s="9"/>
      <c r="PT105" s="9"/>
      <c r="PU105" s="9"/>
      <c r="PV105" s="9"/>
      <c r="PW105" s="9"/>
      <c r="PX105" s="9"/>
      <c r="PY105" s="9"/>
      <c r="PZ105" s="9"/>
      <c r="QA105" s="9"/>
      <c r="QB105" s="9"/>
      <c r="QC105" s="9"/>
      <c r="QD105" s="9"/>
      <c r="QE105" s="9"/>
      <c r="QF105" s="9"/>
      <c r="QG105" s="9"/>
      <c r="QH105" s="9"/>
      <c r="QI105" s="9"/>
      <c r="QJ105" s="9"/>
      <c r="QK105" s="9"/>
      <c r="QL105" s="9"/>
      <c r="QM105" s="9"/>
      <c r="QN105" s="9"/>
      <c r="QO105" s="9"/>
      <c r="QP105" s="9"/>
      <c r="QQ105" s="9"/>
      <c r="QR105" s="9"/>
      <c r="QS105" s="9"/>
      <c r="QT105" s="9"/>
      <c r="QU105" s="9"/>
      <c r="QV105" s="9"/>
      <c r="QW105" s="9"/>
      <c r="QX105" s="9"/>
      <c r="QY105" s="9"/>
      <c r="QZ105" s="9"/>
      <c r="RA105" s="9"/>
      <c r="RB105" s="9"/>
      <c r="RC105" s="9"/>
      <c r="RD105" s="9"/>
      <c r="RE105" s="9"/>
      <c r="RF105" s="27">
        <v>459472.50402595283</v>
      </c>
      <c r="RG105" s="9"/>
      <c r="RH105" s="27">
        <v>1408515.423950335</v>
      </c>
      <c r="RI105" s="9"/>
      <c r="RJ105" s="27">
        <v>1519000</v>
      </c>
      <c r="RK105" s="27">
        <v>276372.7010059047</v>
      </c>
      <c r="RL105" s="27">
        <v>1462000</v>
      </c>
      <c r="RM105" s="27">
        <v>4619000</v>
      </c>
      <c r="RN105" s="27">
        <v>2600000</v>
      </c>
      <c r="RO105" s="27">
        <v>1356682.0180932498</v>
      </c>
      <c r="RP105" s="27">
        <v>6000000</v>
      </c>
      <c r="RQ105" s="9"/>
      <c r="RR105" s="9"/>
      <c r="RS105" s="9"/>
      <c r="RT105" s="27">
        <v>4334549.1694653723</v>
      </c>
      <c r="RU105" s="9"/>
      <c r="RV105" s="27">
        <v>9375187.1410849914</v>
      </c>
      <c r="RW105" s="27">
        <v>879000</v>
      </c>
      <c r="RX105" s="9"/>
      <c r="RY105" s="9"/>
      <c r="RZ105" s="9"/>
      <c r="SA105" s="27">
        <v>94000</v>
      </c>
      <c r="SB105" s="27">
        <v>4552867.2885802472</v>
      </c>
      <c r="SC105" s="27">
        <v>4812599.4911816576</v>
      </c>
      <c r="SD105" s="27">
        <v>4767679.568856555</v>
      </c>
      <c r="SE105" s="27">
        <v>6104225.291005292</v>
      </c>
      <c r="SF105" s="9"/>
      <c r="SG105" s="9"/>
      <c r="SH105" s="9"/>
      <c r="SI105" s="9"/>
      <c r="SJ105" s="9"/>
      <c r="SK105" s="9"/>
      <c r="SL105" s="9"/>
      <c r="SM105" s="9"/>
      <c r="SN105" s="9"/>
      <c r="SO105" s="9"/>
      <c r="SP105" s="9"/>
      <c r="SQ105" s="9"/>
      <c r="SR105" s="9"/>
      <c r="SS105" s="9"/>
    </row>
    <row r="106" spans="1:513" x14ac:dyDescent="0.2">
      <c r="A106" s="4"/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9"/>
      <c r="IR106" s="9"/>
      <c r="IS106" s="9"/>
      <c r="IT106" s="9"/>
      <c r="IU106" s="9"/>
      <c r="IV106" s="9"/>
      <c r="IW106" s="9"/>
      <c r="IX106" s="9"/>
      <c r="IY106" s="9"/>
      <c r="IZ106" s="9"/>
      <c r="JA106" s="9"/>
      <c r="JB106" s="9"/>
      <c r="JC106" s="9"/>
      <c r="JD106" s="9"/>
      <c r="JE106" s="9"/>
      <c r="JF106" s="9"/>
      <c r="JG106" s="9"/>
      <c r="JH106" s="9"/>
      <c r="JI106" s="9"/>
      <c r="JJ106" s="9"/>
      <c r="JK106" s="9"/>
      <c r="JL106" s="9"/>
      <c r="JM106" s="9"/>
      <c r="JN106" s="9"/>
      <c r="JO106" s="9"/>
      <c r="JP106" s="9"/>
      <c r="JQ106" s="9"/>
      <c r="JR106" s="9"/>
      <c r="JS106" s="9"/>
      <c r="JT106" s="9"/>
      <c r="JU106" s="9"/>
      <c r="JV106" s="9"/>
      <c r="JW106" s="9"/>
      <c r="JX106" s="9"/>
      <c r="JY106" s="9"/>
      <c r="JZ106" s="9"/>
      <c r="KA106" s="9"/>
      <c r="KB106" s="9"/>
      <c r="KC106" s="9"/>
      <c r="KD106" s="9"/>
      <c r="KE106" s="9"/>
      <c r="KF106" s="9"/>
      <c r="KG106" s="9"/>
      <c r="KH106" s="9"/>
      <c r="KI106" s="9"/>
      <c r="KJ106" s="9"/>
      <c r="KK106" s="9"/>
      <c r="KL106" s="9"/>
      <c r="KM106" s="9"/>
      <c r="KN106" s="9"/>
      <c r="KO106" s="9"/>
      <c r="KP106" s="9"/>
      <c r="KQ106" s="9"/>
      <c r="KR106" s="9"/>
      <c r="KS106" s="9"/>
      <c r="KT106" s="9"/>
      <c r="KU106" s="9"/>
      <c r="KV106" s="9"/>
      <c r="KW106" s="9"/>
      <c r="KX106" s="9"/>
      <c r="KY106" s="9"/>
      <c r="KZ106" s="9"/>
      <c r="LA106" s="9"/>
      <c r="LB106" s="9"/>
      <c r="LC106" s="9"/>
      <c r="LD106" s="9"/>
      <c r="LE106" s="9"/>
      <c r="LF106" s="9"/>
      <c r="LG106" s="9"/>
      <c r="LH106" s="9"/>
      <c r="LI106" s="9"/>
      <c r="LJ106" s="9"/>
      <c r="LK106" s="9"/>
      <c r="LL106" s="9"/>
      <c r="LM106" s="9"/>
      <c r="LN106" s="9"/>
      <c r="LO106" s="9"/>
      <c r="LP106" s="9"/>
      <c r="LQ106" s="9"/>
      <c r="LR106" s="9"/>
      <c r="LS106" s="9"/>
      <c r="LT106" s="9"/>
      <c r="LU106" s="9"/>
      <c r="LV106" s="9"/>
      <c r="LW106" s="9"/>
      <c r="LX106" s="9"/>
      <c r="LY106" s="9"/>
      <c r="LZ106" s="9"/>
      <c r="MA106" s="9"/>
      <c r="MB106" s="9"/>
      <c r="MC106" s="9"/>
      <c r="MD106" s="9"/>
      <c r="ME106" s="9"/>
      <c r="MF106" s="9"/>
      <c r="MG106" s="9"/>
      <c r="MH106" s="9"/>
      <c r="MI106" s="9"/>
      <c r="MJ106" s="9"/>
      <c r="MK106" s="9"/>
      <c r="ML106" s="9"/>
      <c r="MM106" s="9"/>
      <c r="MN106" s="9"/>
      <c r="MO106" s="9"/>
      <c r="MP106" s="9"/>
      <c r="MQ106" s="9"/>
      <c r="MR106" s="9"/>
      <c r="MS106" s="9"/>
      <c r="MT106" s="9"/>
      <c r="MU106" s="9"/>
      <c r="MV106" s="9"/>
      <c r="MW106" s="9"/>
      <c r="MX106" s="9"/>
      <c r="MY106" s="9"/>
      <c r="MZ106" s="9"/>
      <c r="NA106" s="9"/>
      <c r="NB106" s="9"/>
      <c r="NC106" s="9"/>
      <c r="ND106" s="9"/>
      <c r="NE106" s="9"/>
      <c r="NF106" s="9"/>
      <c r="NG106" s="9"/>
      <c r="NH106" s="9"/>
      <c r="NI106" s="9"/>
      <c r="NJ106" s="9"/>
      <c r="NK106" s="9"/>
      <c r="NL106" s="9"/>
      <c r="NM106" s="9"/>
      <c r="NN106" s="9"/>
      <c r="NO106" s="9"/>
      <c r="NP106" s="9"/>
      <c r="NQ106" s="9"/>
      <c r="NR106" s="9"/>
      <c r="NS106" s="9"/>
      <c r="NT106" s="9"/>
      <c r="NU106" s="9"/>
      <c r="NV106" s="9"/>
      <c r="NW106" s="9"/>
      <c r="NX106" s="9"/>
      <c r="NY106" s="9"/>
      <c r="NZ106" s="9"/>
      <c r="OA106" s="9"/>
      <c r="OB106" s="9"/>
      <c r="OC106" s="9"/>
      <c r="OD106" s="9"/>
      <c r="OE106" s="9"/>
      <c r="OF106" s="9"/>
      <c r="OG106" s="9"/>
      <c r="OH106" s="9"/>
      <c r="OI106" s="9"/>
      <c r="OJ106" s="9"/>
      <c r="OK106" s="9"/>
      <c r="OL106" s="9"/>
      <c r="OM106" s="9"/>
      <c r="ON106" s="9"/>
      <c r="OO106" s="9"/>
      <c r="OP106" s="9"/>
      <c r="OQ106" s="9"/>
      <c r="OR106" s="9"/>
      <c r="OS106" s="9"/>
      <c r="OT106" s="9"/>
      <c r="OU106" s="9"/>
      <c r="OV106" s="9"/>
      <c r="OW106" s="9"/>
      <c r="OX106" s="9"/>
      <c r="OY106" s="9"/>
      <c r="OZ106" s="9"/>
      <c r="PA106" s="9"/>
      <c r="PB106" s="9"/>
      <c r="PC106" s="9"/>
      <c r="PD106" s="9"/>
      <c r="PE106" s="9"/>
      <c r="PF106" s="9"/>
      <c r="PG106" s="9"/>
      <c r="PH106" s="9"/>
      <c r="PI106" s="9"/>
      <c r="PJ106" s="9"/>
      <c r="PK106" s="9"/>
      <c r="PL106" s="9"/>
      <c r="PM106" s="9"/>
      <c r="PN106" s="9"/>
      <c r="PO106" s="9"/>
      <c r="PP106" s="9"/>
      <c r="PQ106" s="9"/>
      <c r="PR106" s="9"/>
      <c r="PS106" s="9"/>
      <c r="PT106" s="9"/>
      <c r="PU106" s="9"/>
      <c r="PV106" s="9"/>
      <c r="PW106" s="9"/>
      <c r="PX106" s="9"/>
      <c r="PY106" s="9"/>
      <c r="PZ106" s="9"/>
      <c r="QA106" s="9"/>
      <c r="QB106" s="9"/>
      <c r="QC106" s="9"/>
      <c r="QD106" s="9"/>
      <c r="QE106" s="9"/>
      <c r="QF106" s="9"/>
      <c r="QG106" s="9"/>
      <c r="QH106" s="9"/>
      <c r="QI106" s="9"/>
      <c r="QJ106" s="9"/>
      <c r="QK106" s="9"/>
      <c r="QL106" s="9"/>
      <c r="QM106" s="9"/>
      <c r="QN106" s="9"/>
      <c r="QO106" s="9"/>
      <c r="QP106" s="9"/>
      <c r="QQ106" s="9"/>
      <c r="QR106" s="9"/>
      <c r="QS106" s="9"/>
      <c r="QT106" s="9"/>
      <c r="QU106" s="9"/>
      <c r="QV106" s="9"/>
      <c r="QW106" s="9"/>
      <c r="QX106" s="9"/>
      <c r="QY106" s="9"/>
      <c r="QZ106" s="9"/>
      <c r="RA106" s="9"/>
      <c r="RB106" s="9"/>
      <c r="RC106" s="9"/>
      <c r="RD106" s="9"/>
      <c r="RE106" s="9"/>
      <c r="RF106" s="9"/>
      <c r="RG106" s="9"/>
      <c r="RH106" s="9"/>
      <c r="RI106" s="9"/>
      <c r="RJ106" s="9"/>
      <c r="RK106" s="9"/>
      <c r="RL106" s="9"/>
      <c r="RM106" s="9"/>
      <c r="RN106" s="9"/>
      <c r="RO106" s="9"/>
      <c r="RP106" s="9"/>
      <c r="RQ106" s="9"/>
      <c r="RR106" s="9"/>
      <c r="RS106" s="9"/>
      <c r="RT106" s="9"/>
      <c r="RU106" s="9"/>
      <c r="RV106" s="9"/>
      <c r="RW106" s="9"/>
      <c r="RX106" s="9"/>
      <c r="RY106" s="9"/>
      <c r="RZ106" s="9"/>
      <c r="SA106" s="9"/>
      <c r="SB106" s="9"/>
      <c r="SC106" s="9"/>
      <c r="SD106" s="9"/>
      <c r="SE106" s="9"/>
      <c r="SF106" s="9"/>
      <c r="SG106" s="9"/>
      <c r="SH106" s="9"/>
      <c r="SI106" s="9"/>
      <c r="SJ106" s="9"/>
      <c r="SK106" s="9"/>
      <c r="SL106" s="9"/>
      <c r="SM106" s="9"/>
      <c r="SN106" s="9"/>
      <c r="SO106" s="9"/>
      <c r="SP106" s="9"/>
      <c r="SQ106" s="9"/>
      <c r="SR106" s="9"/>
      <c r="SS106" s="9"/>
    </row>
    <row r="107" spans="1:513" x14ac:dyDescent="0.2">
      <c r="A107" s="4">
        <v>11</v>
      </c>
      <c r="B107" s="6" t="s">
        <v>90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  <c r="IW107" s="9"/>
      <c r="IX107" s="9"/>
      <c r="IY107" s="9"/>
      <c r="IZ107" s="9"/>
      <c r="JA107" s="9"/>
      <c r="JB107" s="9"/>
      <c r="JC107" s="9"/>
      <c r="JD107" s="9"/>
      <c r="JE107" s="9"/>
      <c r="JF107" s="9"/>
      <c r="JG107" s="9"/>
      <c r="JH107" s="9"/>
      <c r="JI107" s="9"/>
      <c r="JJ107" s="9"/>
      <c r="JK107" s="9"/>
      <c r="JL107" s="9"/>
      <c r="JM107" s="9"/>
      <c r="JN107" s="9"/>
      <c r="JO107" s="9"/>
      <c r="JP107" s="9"/>
      <c r="JQ107" s="9"/>
      <c r="JR107" s="9"/>
      <c r="JS107" s="9"/>
      <c r="JT107" s="9"/>
      <c r="JU107" s="9"/>
      <c r="JV107" s="9"/>
      <c r="JW107" s="9"/>
      <c r="JX107" s="9"/>
      <c r="JY107" s="9"/>
      <c r="JZ107" s="9"/>
      <c r="KA107" s="9"/>
      <c r="KB107" s="9"/>
      <c r="KC107" s="9"/>
      <c r="KD107" s="9"/>
      <c r="KE107" s="9"/>
      <c r="KF107" s="9"/>
      <c r="KG107" s="9"/>
      <c r="KH107" s="9"/>
      <c r="KI107" s="9"/>
      <c r="KJ107" s="9"/>
      <c r="KK107" s="9"/>
      <c r="KL107" s="9"/>
      <c r="KM107" s="9"/>
      <c r="KN107" s="9"/>
      <c r="KO107" s="9"/>
      <c r="KP107" s="9"/>
      <c r="KQ107" s="9"/>
      <c r="KR107" s="9"/>
      <c r="KS107" s="9"/>
      <c r="KT107" s="9"/>
      <c r="KU107" s="9"/>
      <c r="KV107" s="9"/>
      <c r="KW107" s="9"/>
      <c r="KX107" s="9"/>
      <c r="KY107" s="9"/>
      <c r="KZ107" s="9"/>
      <c r="LA107" s="9"/>
      <c r="LB107" s="9"/>
      <c r="LC107" s="9"/>
      <c r="LD107" s="9"/>
      <c r="LE107" s="9"/>
      <c r="LF107" s="9"/>
      <c r="LG107" s="9"/>
      <c r="LH107" s="9"/>
      <c r="LI107" s="9"/>
      <c r="LJ107" s="9"/>
      <c r="LK107" s="9"/>
      <c r="LL107" s="9"/>
      <c r="LM107" s="9"/>
      <c r="LN107" s="9"/>
      <c r="LO107" s="9"/>
      <c r="LP107" s="9"/>
      <c r="LQ107" s="9"/>
      <c r="LR107" s="9"/>
      <c r="LS107" s="9"/>
      <c r="LT107" s="9"/>
      <c r="LU107" s="9"/>
      <c r="LV107" s="9"/>
      <c r="LW107" s="9"/>
      <c r="LX107" s="9"/>
      <c r="LY107" s="9"/>
      <c r="LZ107" s="9"/>
      <c r="MA107" s="9"/>
      <c r="MB107" s="9"/>
      <c r="MC107" s="9"/>
      <c r="MD107" s="9"/>
      <c r="ME107" s="9"/>
      <c r="MF107" s="9"/>
      <c r="MG107" s="9"/>
      <c r="MH107" s="9"/>
      <c r="MI107" s="9"/>
      <c r="MJ107" s="9"/>
      <c r="MK107" s="9"/>
      <c r="ML107" s="9"/>
      <c r="MM107" s="9"/>
      <c r="MN107" s="9"/>
      <c r="MO107" s="9"/>
      <c r="MP107" s="9"/>
      <c r="MQ107" s="9"/>
      <c r="MR107" s="9"/>
      <c r="MS107" s="9"/>
      <c r="MT107" s="9"/>
      <c r="MU107" s="9"/>
      <c r="MV107" s="9"/>
      <c r="MW107" s="9"/>
      <c r="MX107" s="9"/>
      <c r="MY107" s="9"/>
      <c r="MZ107" s="9"/>
      <c r="NA107" s="9"/>
      <c r="NB107" s="9"/>
      <c r="NC107" s="9"/>
      <c r="ND107" s="9"/>
      <c r="NE107" s="9"/>
      <c r="NF107" s="9"/>
      <c r="NG107" s="9"/>
      <c r="NH107" s="9"/>
      <c r="NI107" s="9"/>
      <c r="NJ107" s="9"/>
      <c r="NK107" s="9"/>
      <c r="NL107" s="9"/>
      <c r="NM107" s="9"/>
      <c r="NN107" s="9"/>
      <c r="NO107" s="9"/>
      <c r="NP107" s="9"/>
      <c r="NQ107" s="9"/>
      <c r="NR107" s="9"/>
      <c r="NS107" s="9"/>
      <c r="NT107" s="9"/>
      <c r="NU107" s="9"/>
      <c r="NV107" s="9"/>
      <c r="NW107" s="9"/>
      <c r="NX107" s="9"/>
      <c r="NY107" s="9"/>
      <c r="NZ107" s="9"/>
      <c r="OA107" s="9"/>
      <c r="OB107" s="9"/>
      <c r="OC107" s="9"/>
      <c r="OD107" s="9"/>
      <c r="OE107" s="9"/>
      <c r="OF107" s="9"/>
      <c r="OG107" s="9"/>
      <c r="OH107" s="9"/>
      <c r="OI107" s="9"/>
      <c r="OJ107" s="9"/>
      <c r="OK107" s="9"/>
      <c r="OL107" s="9"/>
      <c r="OM107" s="9"/>
      <c r="ON107" s="9"/>
      <c r="OO107" s="9"/>
      <c r="OP107" s="9"/>
      <c r="OQ107" s="9"/>
      <c r="OR107" s="9"/>
      <c r="OS107" s="9"/>
      <c r="OT107" s="9"/>
      <c r="OU107" s="9"/>
      <c r="OV107" s="9"/>
      <c r="OW107" s="9"/>
      <c r="OX107" s="9"/>
      <c r="OY107" s="9"/>
      <c r="OZ107" s="9"/>
      <c r="PA107" s="9"/>
      <c r="PB107" s="9"/>
      <c r="PC107" s="9"/>
      <c r="PD107" s="9"/>
      <c r="PE107" s="9"/>
      <c r="PF107" s="9"/>
      <c r="PG107" s="9"/>
      <c r="PH107" s="9"/>
      <c r="PI107" s="9"/>
      <c r="PJ107" s="9"/>
      <c r="PK107" s="9"/>
      <c r="PL107" s="9"/>
      <c r="PM107" s="9"/>
      <c r="PN107" s="9"/>
      <c r="PO107" s="9"/>
      <c r="PP107" s="9"/>
      <c r="PQ107" s="9"/>
      <c r="PR107" s="9"/>
      <c r="PS107" s="9"/>
      <c r="PT107" s="9"/>
      <c r="PU107" s="9"/>
      <c r="PV107" s="9"/>
      <c r="PW107" s="9"/>
      <c r="PX107" s="9"/>
      <c r="PY107" s="9"/>
      <c r="PZ107" s="9"/>
      <c r="QA107" s="9"/>
      <c r="QB107" s="9"/>
      <c r="QC107" s="9"/>
      <c r="QD107" s="9"/>
      <c r="QE107" s="9"/>
      <c r="QF107" s="9"/>
      <c r="QG107" s="9"/>
      <c r="QH107" s="9"/>
      <c r="QI107" s="9"/>
      <c r="QJ107" s="9"/>
      <c r="QK107" s="9"/>
      <c r="QL107" s="9"/>
      <c r="QM107" s="9"/>
      <c r="QN107" s="9"/>
      <c r="QO107" s="9"/>
      <c r="QP107" s="9"/>
      <c r="QQ107" s="9"/>
      <c r="QR107" s="9"/>
      <c r="QS107" s="9"/>
      <c r="QT107" s="9"/>
      <c r="QU107" s="9"/>
      <c r="QV107" s="9"/>
      <c r="QW107" s="9"/>
      <c r="QX107" s="9"/>
      <c r="QY107" s="9"/>
      <c r="QZ107" s="9"/>
      <c r="RA107" s="9"/>
      <c r="RB107" s="9"/>
      <c r="RC107" s="9"/>
      <c r="RD107" s="9"/>
      <c r="RE107" s="9"/>
      <c r="RF107" s="9"/>
      <c r="RG107" s="9"/>
      <c r="RH107" s="9"/>
      <c r="RI107" s="9"/>
      <c r="RJ107" s="9"/>
      <c r="RK107" s="9"/>
      <c r="RL107" s="9"/>
      <c r="RM107" s="9"/>
      <c r="RN107" s="9"/>
      <c r="RO107" s="9"/>
      <c r="RP107" s="9"/>
      <c r="RQ107" s="9"/>
      <c r="RR107" s="9"/>
      <c r="RS107" s="9"/>
      <c r="RT107" s="9"/>
      <c r="RU107" s="9"/>
      <c r="RV107" s="9"/>
      <c r="RW107" s="9"/>
      <c r="RX107" s="9"/>
      <c r="RY107" s="9"/>
      <c r="RZ107" s="9"/>
      <c r="SA107" s="9"/>
      <c r="SB107" s="9"/>
      <c r="SC107" s="9"/>
      <c r="SD107" s="9"/>
      <c r="SE107" s="9"/>
      <c r="SF107" s="9"/>
      <c r="SG107" s="9"/>
      <c r="SH107" s="9"/>
      <c r="SI107" s="9"/>
      <c r="SJ107" s="9"/>
      <c r="SK107" s="9"/>
      <c r="SL107" s="9"/>
      <c r="SM107" s="9"/>
      <c r="SN107" s="9"/>
      <c r="SO107" s="9"/>
      <c r="SP107" s="9"/>
      <c r="SQ107" s="9"/>
      <c r="SR107" s="9"/>
      <c r="SS107" s="9"/>
    </row>
    <row r="108" spans="1:513" x14ac:dyDescent="0.2">
      <c r="A108" s="4">
        <v>566</v>
      </c>
      <c r="B108" s="4" t="s">
        <v>91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9"/>
      <c r="IW108" s="9"/>
      <c r="IX108" s="9"/>
      <c r="IY108" s="9"/>
      <c r="IZ108" s="9"/>
      <c r="JA108" s="9"/>
      <c r="JB108" s="9"/>
      <c r="JC108" s="9"/>
      <c r="JD108" s="9"/>
      <c r="JE108" s="9"/>
      <c r="JF108" s="9"/>
      <c r="JG108" s="9"/>
      <c r="JH108" s="9"/>
      <c r="JI108" s="9"/>
      <c r="JJ108" s="9"/>
      <c r="JK108" s="9"/>
      <c r="JL108" s="9"/>
      <c r="JM108" s="9"/>
      <c r="JN108" s="9"/>
      <c r="JO108" s="9"/>
      <c r="JP108" s="9"/>
      <c r="JQ108" s="9"/>
      <c r="JR108" s="9"/>
      <c r="JS108" s="9"/>
      <c r="JT108" s="9"/>
      <c r="JU108" s="9"/>
      <c r="JV108" s="9"/>
      <c r="JW108" s="9"/>
      <c r="JX108" s="9"/>
      <c r="JY108" s="9"/>
      <c r="JZ108" s="9"/>
      <c r="KA108" s="9"/>
      <c r="KB108" s="9"/>
      <c r="KC108" s="9"/>
      <c r="KD108" s="9"/>
      <c r="KE108" s="9"/>
      <c r="KF108" s="9"/>
      <c r="KG108" s="9"/>
      <c r="KH108" s="9"/>
      <c r="KI108" s="9"/>
      <c r="KJ108" s="9"/>
      <c r="KK108" s="9"/>
      <c r="KL108" s="9"/>
      <c r="KM108" s="9"/>
      <c r="KN108" s="9"/>
      <c r="KO108" s="9"/>
      <c r="KP108" s="9"/>
      <c r="KQ108" s="9"/>
      <c r="KR108" s="9"/>
      <c r="KS108" s="9"/>
      <c r="KT108" s="9"/>
      <c r="KU108" s="9"/>
      <c r="KV108" s="9"/>
      <c r="KW108" s="9"/>
      <c r="KX108" s="9"/>
      <c r="KY108" s="9"/>
      <c r="KZ108" s="9"/>
      <c r="LA108" s="9"/>
      <c r="LB108" s="9"/>
      <c r="LC108" s="9"/>
      <c r="LD108" s="9"/>
      <c r="LE108" s="9"/>
      <c r="LF108" s="9"/>
      <c r="LG108" s="9"/>
      <c r="LH108" s="9"/>
      <c r="LI108" s="9"/>
      <c r="LJ108" s="9"/>
      <c r="LK108" s="9"/>
      <c r="LL108" s="9"/>
      <c r="LM108" s="9"/>
      <c r="LN108" s="9"/>
      <c r="LO108" s="9"/>
      <c r="LP108" s="9"/>
      <c r="LQ108" s="9"/>
      <c r="LR108" s="9"/>
      <c r="LS108" s="9"/>
      <c r="LT108" s="9"/>
      <c r="LU108" s="9"/>
      <c r="LV108" s="9"/>
      <c r="LW108" s="9"/>
      <c r="LX108" s="9"/>
      <c r="LY108" s="9"/>
      <c r="LZ108" s="9"/>
      <c r="MA108" s="9"/>
      <c r="MB108" s="9"/>
      <c r="MC108" s="9"/>
      <c r="MD108" s="9"/>
      <c r="ME108" s="9"/>
      <c r="MF108" s="9"/>
      <c r="MG108" s="9"/>
      <c r="MH108" s="9"/>
      <c r="MI108" s="9"/>
      <c r="MJ108" s="9"/>
      <c r="MK108" s="9"/>
      <c r="ML108" s="9"/>
      <c r="MM108" s="9"/>
      <c r="MN108" s="9"/>
      <c r="MO108" s="9"/>
      <c r="MP108" s="9"/>
      <c r="MQ108" s="9"/>
      <c r="MR108" s="9"/>
      <c r="MS108" s="9"/>
      <c r="MT108" s="9"/>
      <c r="MU108" s="9"/>
      <c r="MV108" s="9"/>
      <c r="MW108" s="9"/>
      <c r="MX108" s="9"/>
      <c r="MY108" s="9"/>
      <c r="MZ108" s="9"/>
      <c r="NA108" s="9"/>
      <c r="NB108" s="9"/>
      <c r="NC108" s="9"/>
      <c r="ND108" s="9"/>
      <c r="NE108" s="9"/>
      <c r="NF108" s="9"/>
      <c r="NG108" s="9"/>
      <c r="NH108" s="9"/>
      <c r="NI108" s="9"/>
      <c r="NJ108" s="9"/>
      <c r="NK108" s="9"/>
      <c r="NL108" s="9"/>
      <c r="NM108" s="9"/>
      <c r="NN108" s="9"/>
      <c r="NO108" s="9"/>
      <c r="NP108" s="9"/>
      <c r="NQ108" s="9"/>
      <c r="NR108" s="9"/>
      <c r="NS108" s="9"/>
      <c r="NT108" s="9"/>
      <c r="NU108" s="9"/>
      <c r="NV108" s="9"/>
      <c r="NW108" s="9"/>
      <c r="NX108" s="9"/>
      <c r="NY108" s="9"/>
      <c r="NZ108" s="9"/>
      <c r="OA108" s="9"/>
      <c r="OB108" s="9"/>
      <c r="OC108" s="9"/>
      <c r="OD108" s="9"/>
      <c r="OE108" s="9"/>
      <c r="OF108" s="9"/>
      <c r="OG108" s="9"/>
      <c r="OH108" s="9"/>
      <c r="OI108" s="9"/>
      <c r="OJ108" s="9"/>
      <c r="OK108" s="9"/>
      <c r="OL108" s="9"/>
      <c r="OM108" s="9"/>
      <c r="ON108" s="9"/>
      <c r="OO108" s="9"/>
      <c r="OP108" s="9"/>
      <c r="OQ108" s="9"/>
      <c r="OR108" s="9"/>
      <c r="OS108" s="9"/>
      <c r="OT108" s="9"/>
      <c r="OU108" s="9"/>
      <c r="OV108" s="9"/>
      <c r="OW108" s="9"/>
      <c r="OX108" s="9"/>
      <c r="OY108" s="9"/>
      <c r="OZ108" s="9"/>
      <c r="PA108" s="9"/>
      <c r="PB108" s="9"/>
      <c r="PC108" s="9"/>
      <c r="PD108" s="9"/>
      <c r="PE108" s="9"/>
      <c r="PF108" s="9"/>
      <c r="PG108" s="9"/>
      <c r="PH108" s="9"/>
      <c r="PI108" s="9"/>
      <c r="PJ108" s="9"/>
      <c r="PK108" s="9"/>
      <c r="PL108" s="9"/>
      <c r="PM108" s="9"/>
      <c r="PN108" s="9"/>
      <c r="PO108" s="9"/>
      <c r="PP108" s="9"/>
      <c r="PQ108" s="9"/>
      <c r="PR108" s="9"/>
      <c r="PS108" s="9"/>
      <c r="PT108" s="9"/>
      <c r="PU108" s="9"/>
      <c r="PV108" s="9"/>
      <c r="PW108" s="9"/>
      <c r="PX108" s="9"/>
      <c r="PY108" s="9"/>
      <c r="PZ108" s="9"/>
      <c r="QA108" s="9"/>
      <c r="QB108" s="9"/>
      <c r="QC108" s="9"/>
      <c r="QD108" s="9"/>
      <c r="QE108" s="9"/>
      <c r="QF108" s="9"/>
      <c r="QG108" s="9"/>
      <c r="QH108" s="9"/>
      <c r="QI108" s="9"/>
      <c r="QJ108" s="9"/>
      <c r="QK108" s="9"/>
      <c r="QL108" s="9"/>
      <c r="QM108" s="9"/>
      <c r="QN108" s="9"/>
      <c r="QO108" s="9"/>
      <c r="QP108" s="9"/>
      <c r="QQ108" s="9"/>
      <c r="QR108" s="9"/>
      <c r="QS108" s="9"/>
      <c r="QT108" s="9"/>
      <c r="QU108" s="9"/>
      <c r="QV108" s="9"/>
      <c r="QW108" s="9"/>
      <c r="QX108" s="9"/>
      <c r="QY108" s="9"/>
      <c r="QZ108" s="9"/>
      <c r="RA108" s="9"/>
      <c r="RB108" s="9"/>
      <c r="RC108" s="9"/>
      <c r="RD108" s="9"/>
      <c r="RE108" s="27">
        <v>2847585.2377062575</v>
      </c>
      <c r="RF108" s="27">
        <v>21634915.387541719</v>
      </c>
      <c r="RG108" s="27">
        <v>6496000</v>
      </c>
      <c r="RH108" s="27">
        <v>7285000</v>
      </c>
      <c r="RI108" s="27">
        <v>14039000</v>
      </c>
      <c r="RJ108" s="27">
        <v>18800000</v>
      </c>
      <c r="RK108" s="27">
        <v>26328555.313557543</v>
      </c>
      <c r="RL108" s="9"/>
      <c r="RM108" s="27">
        <v>24487355.952575441</v>
      </c>
      <c r="RN108" s="9"/>
      <c r="RO108" s="27">
        <v>42225349.349187613</v>
      </c>
      <c r="RP108" s="27">
        <v>21371883.089770354</v>
      </c>
      <c r="RQ108" s="27">
        <v>31556507.168013074</v>
      </c>
      <c r="RR108" s="27">
        <v>28691312.334725119</v>
      </c>
      <c r="RS108" s="27">
        <v>35669064.845239177</v>
      </c>
      <c r="RT108" s="27">
        <v>43718108.607001297</v>
      </c>
      <c r="RU108" s="9"/>
      <c r="RV108" s="27">
        <v>48070798.460560948</v>
      </c>
      <c r="RW108" s="27">
        <v>29611500.723124865</v>
      </c>
      <c r="RX108" s="27">
        <v>31016971.846237633</v>
      </c>
      <c r="RY108" s="27">
        <v>11816593.311375974</v>
      </c>
      <c r="RZ108" s="27">
        <v>12666152.360008515</v>
      </c>
      <c r="SA108" s="27">
        <v>13007724.132169843</v>
      </c>
      <c r="SB108" s="9"/>
      <c r="SC108" s="27">
        <v>8672534.9741406851</v>
      </c>
      <c r="SD108" s="27">
        <v>11490619.013940619</v>
      </c>
      <c r="SE108" s="9"/>
      <c r="SF108" s="9"/>
      <c r="SG108" s="9"/>
      <c r="SH108" s="9"/>
      <c r="SI108" s="9"/>
      <c r="SJ108" s="9"/>
      <c r="SK108" s="9"/>
      <c r="SL108" s="9"/>
      <c r="SM108" s="9"/>
      <c r="SN108" s="9"/>
      <c r="SO108" s="9"/>
      <c r="SP108" s="9"/>
      <c r="SQ108" s="9"/>
      <c r="SR108" s="9"/>
      <c r="SS108" s="9"/>
    </row>
    <row r="109" spans="1:513" x14ac:dyDescent="0.2">
      <c r="A109" s="4"/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  <c r="IM109" s="9"/>
      <c r="IN109" s="9"/>
      <c r="IO109" s="9"/>
      <c r="IP109" s="9"/>
      <c r="IQ109" s="9"/>
      <c r="IR109" s="9"/>
      <c r="IS109" s="9"/>
      <c r="IT109" s="9"/>
      <c r="IU109" s="9"/>
      <c r="IV109" s="9"/>
      <c r="IW109" s="9"/>
      <c r="IX109" s="9"/>
      <c r="IY109" s="9"/>
      <c r="IZ109" s="9"/>
      <c r="JA109" s="9"/>
      <c r="JB109" s="9"/>
      <c r="JC109" s="9"/>
      <c r="JD109" s="9"/>
      <c r="JE109" s="9"/>
      <c r="JF109" s="9"/>
      <c r="JG109" s="9"/>
      <c r="JH109" s="9"/>
      <c r="JI109" s="9"/>
      <c r="JJ109" s="9"/>
      <c r="JK109" s="9"/>
      <c r="JL109" s="9"/>
      <c r="JM109" s="9"/>
      <c r="JN109" s="9"/>
      <c r="JO109" s="9"/>
      <c r="JP109" s="9"/>
      <c r="JQ109" s="9"/>
      <c r="JR109" s="9"/>
      <c r="JS109" s="9"/>
      <c r="JT109" s="9"/>
      <c r="JU109" s="9"/>
      <c r="JV109" s="9"/>
      <c r="JW109" s="9"/>
      <c r="JX109" s="9"/>
      <c r="JY109" s="9"/>
      <c r="JZ109" s="9"/>
      <c r="KA109" s="9"/>
      <c r="KB109" s="9"/>
      <c r="KC109" s="9"/>
      <c r="KD109" s="9"/>
      <c r="KE109" s="9"/>
      <c r="KF109" s="9"/>
      <c r="KG109" s="9"/>
      <c r="KH109" s="9"/>
      <c r="KI109" s="9"/>
      <c r="KJ109" s="9"/>
      <c r="KK109" s="9"/>
      <c r="KL109" s="9"/>
      <c r="KM109" s="9"/>
      <c r="KN109" s="9"/>
      <c r="KO109" s="9"/>
      <c r="KP109" s="9"/>
      <c r="KQ109" s="9"/>
      <c r="KR109" s="9"/>
      <c r="KS109" s="9"/>
      <c r="KT109" s="9"/>
      <c r="KU109" s="9"/>
      <c r="KV109" s="9"/>
      <c r="KW109" s="9"/>
      <c r="KX109" s="9"/>
      <c r="KY109" s="9"/>
      <c r="KZ109" s="9"/>
      <c r="LA109" s="9"/>
      <c r="LB109" s="9"/>
      <c r="LC109" s="9"/>
      <c r="LD109" s="9"/>
      <c r="LE109" s="9"/>
      <c r="LF109" s="9"/>
      <c r="LG109" s="9"/>
      <c r="LH109" s="9"/>
      <c r="LI109" s="9"/>
      <c r="LJ109" s="9"/>
      <c r="LK109" s="9"/>
      <c r="LL109" s="9"/>
      <c r="LM109" s="9"/>
      <c r="LN109" s="9"/>
      <c r="LO109" s="9"/>
      <c r="LP109" s="9"/>
      <c r="LQ109" s="9"/>
      <c r="LR109" s="9"/>
      <c r="LS109" s="9"/>
      <c r="LT109" s="9"/>
      <c r="LU109" s="9"/>
      <c r="LV109" s="9"/>
      <c r="LW109" s="9"/>
      <c r="LX109" s="9"/>
      <c r="LY109" s="9"/>
      <c r="LZ109" s="9"/>
      <c r="MA109" s="9"/>
      <c r="MB109" s="9"/>
      <c r="MC109" s="9"/>
      <c r="MD109" s="9"/>
      <c r="ME109" s="9"/>
      <c r="MF109" s="9"/>
      <c r="MG109" s="9"/>
      <c r="MH109" s="9"/>
      <c r="MI109" s="9"/>
      <c r="MJ109" s="9"/>
      <c r="MK109" s="9"/>
      <c r="ML109" s="9"/>
      <c r="MM109" s="9"/>
      <c r="MN109" s="9"/>
      <c r="MO109" s="9"/>
      <c r="MP109" s="9"/>
      <c r="MQ109" s="9"/>
      <c r="MR109" s="9"/>
      <c r="MS109" s="9"/>
      <c r="MT109" s="9"/>
      <c r="MU109" s="9"/>
      <c r="MV109" s="9"/>
      <c r="MW109" s="9"/>
      <c r="MX109" s="9"/>
      <c r="MY109" s="9"/>
      <c r="MZ109" s="9"/>
      <c r="NA109" s="9"/>
      <c r="NB109" s="9"/>
      <c r="NC109" s="9"/>
      <c r="ND109" s="9"/>
      <c r="NE109" s="9"/>
      <c r="NF109" s="9"/>
      <c r="NG109" s="9"/>
      <c r="NH109" s="9"/>
      <c r="NI109" s="9"/>
      <c r="NJ109" s="9"/>
      <c r="NK109" s="9"/>
      <c r="NL109" s="9"/>
      <c r="NM109" s="9"/>
      <c r="NN109" s="9"/>
      <c r="NO109" s="9"/>
      <c r="NP109" s="9"/>
      <c r="NQ109" s="9"/>
      <c r="NR109" s="9"/>
      <c r="NS109" s="9"/>
      <c r="NT109" s="9"/>
      <c r="NU109" s="9"/>
      <c r="NV109" s="9"/>
      <c r="NW109" s="9"/>
      <c r="NX109" s="9"/>
      <c r="NY109" s="9"/>
      <c r="NZ109" s="9"/>
      <c r="OA109" s="9"/>
      <c r="OB109" s="9"/>
      <c r="OC109" s="9"/>
      <c r="OD109" s="9"/>
      <c r="OE109" s="9"/>
      <c r="OF109" s="9"/>
      <c r="OG109" s="9"/>
      <c r="OH109" s="9"/>
      <c r="OI109" s="9"/>
      <c r="OJ109" s="9"/>
      <c r="OK109" s="9"/>
      <c r="OL109" s="9"/>
      <c r="OM109" s="9"/>
      <c r="ON109" s="9"/>
      <c r="OO109" s="9"/>
      <c r="OP109" s="9"/>
      <c r="OQ109" s="9"/>
      <c r="OR109" s="9"/>
      <c r="OS109" s="9"/>
      <c r="OT109" s="9"/>
      <c r="OU109" s="9"/>
      <c r="OV109" s="9"/>
      <c r="OW109" s="9"/>
      <c r="OX109" s="9"/>
      <c r="OY109" s="9"/>
      <c r="OZ109" s="9"/>
      <c r="PA109" s="9"/>
      <c r="PB109" s="9"/>
      <c r="PC109" s="9"/>
      <c r="PD109" s="9"/>
      <c r="PE109" s="9"/>
      <c r="PF109" s="9"/>
      <c r="PG109" s="9"/>
      <c r="PH109" s="9"/>
      <c r="PI109" s="9"/>
      <c r="PJ109" s="9"/>
      <c r="PK109" s="9"/>
      <c r="PL109" s="9"/>
      <c r="PM109" s="9"/>
      <c r="PN109" s="9"/>
      <c r="PO109" s="9"/>
      <c r="PP109" s="9"/>
      <c r="PQ109" s="9"/>
      <c r="PR109" s="9"/>
      <c r="PS109" s="9"/>
      <c r="PT109" s="9"/>
      <c r="PU109" s="9"/>
      <c r="PV109" s="9"/>
      <c r="PW109" s="9"/>
      <c r="PX109" s="9"/>
      <c r="PY109" s="9"/>
      <c r="PZ109" s="9"/>
      <c r="QA109" s="9"/>
      <c r="QB109" s="9"/>
      <c r="QC109" s="9"/>
      <c r="QD109" s="9"/>
      <c r="QE109" s="9"/>
      <c r="QF109" s="9"/>
      <c r="QG109" s="9"/>
      <c r="QH109" s="9"/>
      <c r="QI109" s="9"/>
      <c r="QJ109" s="9"/>
      <c r="QK109" s="9"/>
      <c r="QL109" s="9"/>
      <c r="QM109" s="9"/>
      <c r="QN109" s="9"/>
      <c r="QO109" s="9"/>
      <c r="QP109" s="9"/>
      <c r="QQ109" s="9"/>
      <c r="QR109" s="9"/>
      <c r="QS109" s="9"/>
      <c r="QT109" s="9"/>
      <c r="QU109" s="9"/>
      <c r="QV109" s="9"/>
      <c r="QW109" s="9"/>
      <c r="QX109" s="9"/>
      <c r="QY109" s="9"/>
      <c r="QZ109" s="9"/>
      <c r="RA109" s="9"/>
      <c r="RB109" s="9"/>
      <c r="RC109" s="9"/>
      <c r="RD109" s="9"/>
      <c r="RE109" s="9"/>
      <c r="RF109" s="9"/>
      <c r="RG109" s="9"/>
      <c r="RH109" s="9"/>
      <c r="RI109" s="9"/>
      <c r="RJ109" s="9"/>
      <c r="RK109" s="9"/>
      <c r="RL109" s="9"/>
      <c r="RM109" s="9"/>
      <c r="RN109" s="9"/>
      <c r="RO109" s="9"/>
      <c r="RP109" s="9"/>
      <c r="RQ109" s="9"/>
      <c r="RR109" s="9"/>
      <c r="RS109" s="9"/>
      <c r="RT109" s="9"/>
      <c r="RU109" s="9"/>
      <c r="RV109" s="9"/>
      <c r="RW109" s="9"/>
      <c r="RX109" s="9"/>
      <c r="RY109" s="9"/>
      <c r="RZ109" s="9"/>
      <c r="SA109" s="9"/>
      <c r="SB109" s="9"/>
      <c r="SC109" s="9"/>
      <c r="SD109" s="9"/>
      <c r="SE109" s="9"/>
      <c r="SF109" s="9"/>
      <c r="SG109" s="9"/>
      <c r="SH109" s="9"/>
      <c r="SI109" s="9"/>
      <c r="SJ109" s="9"/>
      <c r="SK109" s="9"/>
      <c r="SL109" s="9"/>
      <c r="SM109" s="9"/>
      <c r="SN109" s="9"/>
      <c r="SO109" s="9"/>
      <c r="SP109" s="9"/>
      <c r="SQ109" s="9"/>
      <c r="SR109" s="9"/>
      <c r="SS109" s="9"/>
    </row>
    <row r="110" spans="1:513" x14ac:dyDescent="0.2">
      <c r="A110" s="4">
        <v>18</v>
      </c>
      <c r="B110" s="6" t="s">
        <v>92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  <c r="IW110" s="9"/>
      <c r="IX110" s="9"/>
      <c r="IY110" s="9"/>
      <c r="IZ110" s="9"/>
      <c r="JA110" s="9"/>
      <c r="JB110" s="9"/>
      <c r="JC110" s="9"/>
      <c r="JD110" s="9"/>
      <c r="JE110" s="9"/>
      <c r="JF110" s="9"/>
      <c r="JG110" s="9"/>
      <c r="JH110" s="9"/>
      <c r="JI110" s="9"/>
      <c r="JJ110" s="9"/>
      <c r="JK110" s="9"/>
      <c r="JL110" s="9"/>
      <c r="JM110" s="9"/>
      <c r="JN110" s="9"/>
      <c r="JO110" s="9"/>
      <c r="JP110" s="9"/>
      <c r="JQ110" s="9"/>
      <c r="JR110" s="9"/>
      <c r="JS110" s="9"/>
      <c r="JT110" s="9"/>
      <c r="JU110" s="9"/>
      <c r="JV110" s="9"/>
      <c r="JW110" s="9"/>
      <c r="JX110" s="9"/>
      <c r="JY110" s="9"/>
      <c r="JZ110" s="9"/>
      <c r="KA110" s="9"/>
      <c r="KB110" s="9"/>
      <c r="KC110" s="9"/>
      <c r="KD110" s="9"/>
      <c r="KE110" s="9"/>
      <c r="KF110" s="9"/>
      <c r="KG110" s="9"/>
      <c r="KH110" s="9"/>
      <c r="KI110" s="9"/>
      <c r="KJ110" s="9"/>
      <c r="KK110" s="9"/>
      <c r="KL110" s="9"/>
      <c r="KM110" s="9"/>
      <c r="KN110" s="9"/>
      <c r="KO110" s="9"/>
      <c r="KP110" s="9"/>
      <c r="KQ110" s="9"/>
      <c r="KR110" s="9"/>
      <c r="KS110" s="9"/>
      <c r="KT110" s="9"/>
      <c r="KU110" s="9"/>
      <c r="KV110" s="9"/>
      <c r="KW110" s="9"/>
      <c r="KX110" s="9"/>
      <c r="KY110" s="9"/>
      <c r="KZ110" s="9"/>
      <c r="LA110" s="9"/>
      <c r="LB110" s="9"/>
      <c r="LC110" s="9"/>
      <c r="LD110" s="9"/>
      <c r="LE110" s="9"/>
      <c r="LF110" s="9"/>
      <c r="LG110" s="9"/>
      <c r="LH110" s="9"/>
      <c r="LI110" s="9"/>
      <c r="LJ110" s="9"/>
      <c r="LK110" s="9"/>
      <c r="LL110" s="9"/>
      <c r="LM110" s="9"/>
      <c r="LN110" s="9"/>
      <c r="LO110" s="9"/>
      <c r="LP110" s="9"/>
      <c r="LQ110" s="9"/>
      <c r="LR110" s="9"/>
      <c r="LS110" s="9"/>
      <c r="LT110" s="9"/>
      <c r="LU110" s="9"/>
      <c r="LV110" s="9"/>
      <c r="LW110" s="9"/>
      <c r="LX110" s="9"/>
      <c r="LY110" s="9"/>
      <c r="LZ110" s="9"/>
      <c r="MA110" s="9"/>
      <c r="MB110" s="9"/>
      <c r="MC110" s="9"/>
      <c r="MD110" s="9"/>
      <c r="ME110" s="9"/>
      <c r="MF110" s="9"/>
      <c r="MG110" s="9"/>
      <c r="MH110" s="9"/>
      <c r="MI110" s="9"/>
      <c r="MJ110" s="9"/>
      <c r="MK110" s="9"/>
      <c r="ML110" s="9"/>
      <c r="MM110" s="9"/>
      <c r="MN110" s="9"/>
      <c r="MO110" s="9"/>
      <c r="MP110" s="9"/>
      <c r="MQ110" s="9"/>
      <c r="MR110" s="9"/>
      <c r="MS110" s="9"/>
      <c r="MT110" s="9"/>
      <c r="MU110" s="9"/>
      <c r="MV110" s="9"/>
      <c r="MW110" s="9"/>
      <c r="MX110" s="9"/>
      <c r="MY110" s="9"/>
      <c r="MZ110" s="9"/>
      <c r="NA110" s="9"/>
      <c r="NB110" s="9"/>
      <c r="NC110" s="9"/>
      <c r="ND110" s="9"/>
      <c r="NE110" s="9"/>
      <c r="NF110" s="9"/>
      <c r="NG110" s="9"/>
      <c r="NH110" s="9"/>
      <c r="NI110" s="9"/>
      <c r="NJ110" s="9"/>
      <c r="NK110" s="9"/>
      <c r="NL110" s="9"/>
      <c r="NM110" s="9"/>
      <c r="NN110" s="9"/>
      <c r="NO110" s="9"/>
      <c r="NP110" s="9"/>
      <c r="NQ110" s="9"/>
      <c r="NR110" s="9"/>
      <c r="NS110" s="9"/>
      <c r="NT110" s="9"/>
      <c r="NU110" s="9"/>
      <c r="NV110" s="9"/>
      <c r="NW110" s="9"/>
      <c r="NX110" s="9"/>
      <c r="NY110" s="9"/>
      <c r="NZ110" s="9"/>
      <c r="OA110" s="9"/>
      <c r="OB110" s="9"/>
      <c r="OC110" s="9"/>
      <c r="OD110" s="9"/>
      <c r="OE110" s="9"/>
      <c r="OF110" s="9"/>
      <c r="OG110" s="9"/>
      <c r="OH110" s="9"/>
      <c r="OI110" s="9"/>
      <c r="OJ110" s="9"/>
      <c r="OK110" s="9"/>
      <c r="OL110" s="9"/>
      <c r="OM110" s="9"/>
      <c r="ON110" s="9"/>
      <c r="OO110" s="9"/>
      <c r="OP110" s="9"/>
      <c r="OQ110" s="9"/>
      <c r="OR110" s="9"/>
      <c r="OS110" s="9"/>
      <c r="OT110" s="9"/>
      <c r="OU110" s="9"/>
      <c r="OV110" s="9"/>
      <c r="OW110" s="9"/>
      <c r="OX110" s="9"/>
      <c r="OY110" s="9"/>
      <c r="OZ110" s="9"/>
      <c r="PA110" s="9"/>
      <c r="PB110" s="9"/>
      <c r="PC110" s="9"/>
      <c r="PD110" s="9"/>
      <c r="PE110" s="9"/>
      <c r="PF110" s="9"/>
      <c r="PG110" s="9"/>
      <c r="PH110" s="9"/>
      <c r="PI110" s="9"/>
      <c r="PJ110" s="9"/>
      <c r="PK110" s="9"/>
      <c r="PL110" s="9"/>
      <c r="PM110" s="9"/>
      <c r="PN110" s="9"/>
      <c r="PO110" s="9"/>
      <c r="PP110" s="9"/>
      <c r="PQ110" s="9"/>
      <c r="PR110" s="9"/>
      <c r="PS110" s="9"/>
      <c r="PT110" s="9"/>
      <c r="PU110" s="9"/>
      <c r="PV110" s="9"/>
      <c r="PW110" s="9"/>
      <c r="PX110" s="9"/>
      <c r="PY110" s="9"/>
      <c r="PZ110" s="9"/>
      <c r="QA110" s="9"/>
      <c r="QB110" s="9"/>
      <c r="QC110" s="9"/>
      <c r="QD110" s="9"/>
      <c r="QE110" s="9"/>
      <c r="QF110" s="9"/>
      <c r="QG110" s="9"/>
      <c r="QH110" s="9"/>
      <c r="QI110" s="9"/>
      <c r="QJ110" s="9"/>
      <c r="QK110" s="9"/>
      <c r="QL110" s="9"/>
      <c r="QM110" s="9"/>
      <c r="QN110" s="9"/>
      <c r="QO110" s="9"/>
      <c r="QP110" s="9"/>
      <c r="QQ110" s="9"/>
      <c r="QR110" s="9"/>
      <c r="QS110" s="9"/>
      <c r="QT110" s="9"/>
      <c r="QU110" s="9"/>
      <c r="QV110" s="9"/>
      <c r="QW110" s="9"/>
      <c r="QX110" s="9"/>
      <c r="QY110" s="9"/>
      <c r="QZ110" s="9"/>
      <c r="RA110" s="9"/>
      <c r="RB110" s="9"/>
      <c r="RC110" s="9"/>
      <c r="RD110" s="9"/>
      <c r="RE110" s="9"/>
      <c r="RF110" s="9"/>
      <c r="RG110" s="9"/>
      <c r="RH110" s="9"/>
      <c r="RI110" s="9"/>
      <c r="RJ110" s="9"/>
      <c r="RK110" s="9"/>
      <c r="RL110" s="9"/>
      <c r="RM110" s="9"/>
      <c r="RN110" s="9"/>
      <c r="RO110" s="9"/>
      <c r="RP110" s="9"/>
      <c r="RQ110" s="9"/>
      <c r="RR110" s="9"/>
      <c r="RS110" s="9"/>
      <c r="RT110" s="9"/>
      <c r="RU110" s="9"/>
      <c r="RV110" s="9"/>
      <c r="RW110" s="9"/>
      <c r="RX110" s="9"/>
      <c r="RY110" s="9"/>
      <c r="RZ110" s="9"/>
      <c r="SA110" s="9"/>
      <c r="SB110" s="9"/>
      <c r="SC110" s="9"/>
      <c r="SD110" s="9"/>
      <c r="SE110" s="9"/>
      <c r="SF110" s="9"/>
      <c r="SG110" s="9"/>
      <c r="SH110" s="9"/>
      <c r="SI110" s="9"/>
      <c r="SJ110" s="9"/>
      <c r="SK110" s="9"/>
      <c r="SL110" s="9"/>
      <c r="SM110" s="9"/>
      <c r="SN110" s="9"/>
      <c r="SO110" s="9"/>
      <c r="SP110" s="9"/>
      <c r="SQ110" s="9"/>
      <c r="SR110" s="9"/>
      <c r="SS110" s="9"/>
    </row>
    <row r="111" spans="1:513" x14ac:dyDescent="0.2">
      <c r="A111" s="4">
        <v>710</v>
      </c>
      <c r="B111" s="4" t="s">
        <v>93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9"/>
      <c r="IR111" s="9"/>
      <c r="IS111" s="9"/>
      <c r="IT111" s="9"/>
      <c r="IU111" s="9"/>
      <c r="IV111" s="9"/>
      <c r="IW111" s="9"/>
      <c r="IX111" s="9"/>
      <c r="IY111" s="9"/>
      <c r="IZ111" s="9"/>
      <c r="JA111" s="9"/>
      <c r="JB111" s="9"/>
      <c r="JC111" s="9"/>
      <c r="JD111" s="9"/>
      <c r="JE111" s="9"/>
      <c r="JF111" s="9"/>
      <c r="JG111" s="9"/>
      <c r="JH111" s="9"/>
      <c r="JI111" s="9"/>
      <c r="JJ111" s="9"/>
      <c r="JK111" s="9"/>
      <c r="JL111" s="9"/>
      <c r="JM111" s="9"/>
      <c r="JN111" s="9"/>
      <c r="JO111" s="9"/>
      <c r="JP111" s="9"/>
      <c r="JQ111" s="9"/>
      <c r="JR111" s="9"/>
      <c r="JS111" s="9"/>
      <c r="JT111" s="9"/>
      <c r="JU111" s="9"/>
      <c r="JV111" s="9"/>
      <c r="JW111" s="9"/>
      <c r="JX111" s="9"/>
      <c r="JY111" s="9"/>
      <c r="JZ111" s="9"/>
      <c r="KA111" s="9"/>
      <c r="KB111" s="9"/>
      <c r="KC111" s="9"/>
      <c r="KD111" s="9"/>
      <c r="KE111" s="9"/>
      <c r="KF111" s="9"/>
      <c r="KG111" s="9"/>
      <c r="KH111" s="9"/>
      <c r="KI111" s="9"/>
      <c r="KJ111" s="9"/>
      <c r="KK111" s="9"/>
      <c r="KL111" s="9"/>
      <c r="KM111" s="9"/>
      <c r="KN111" s="9"/>
      <c r="KO111" s="9"/>
      <c r="KP111" s="9"/>
      <c r="KQ111" s="9"/>
      <c r="KR111" s="9"/>
      <c r="KS111" s="9"/>
      <c r="KT111" s="9"/>
      <c r="KU111" s="9"/>
      <c r="KV111" s="9"/>
      <c r="KW111" s="9"/>
      <c r="KX111" s="9"/>
      <c r="KY111" s="9"/>
      <c r="KZ111" s="9"/>
      <c r="LA111" s="9"/>
      <c r="LB111" s="9"/>
      <c r="LC111" s="9"/>
      <c r="LD111" s="9"/>
      <c r="LE111" s="9"/>
      <c r="LF111" s="9"/>
      <c r="LG111" s="9"/>
      <c r="LH111" s="9"/>
      <c r="LI111" s="9"/>
      <c r="LJ111" s="9"/>
      <c r="LK111" s="9"/>
      <c r="LL111" s="9"/>
      <c r="LM111" s="9"/>
      <c r="LN111" s="9"/>
      <c r="LO111" s="9"/>
      <c r="LP111" s="9"/>
      <c r="LQ111" s="9"/>
      <c r="LR111" s="9"/>
      <c r="LS111" s="9"/>
      <c r="LT111" s="9"/>
      <c r="LU111" s="9"/>
      <c r="LV111" s="9"/>
      <c r="LW111" s="9"/>
      <c r="LX111" s="9"/>
      <c r="LY111" s="9"/>
      <c r="LZ111" s="9"/>
      <c r="MA111" s="9"/>
      <c r="MB111" s="9"/>
      <c r="MC111" s="9"/>
      <c r="MD111" s="9"/>
      <c r="ME111" s="9"/>
      <c r="MF111" s="9"/>
      <c r="MG111" s="9"/>
      <c r="MH111" s="9"/>
      <c r="MI111" s="9"/>
      <c r="MJ111" s="9"/>
      <c r="MK111" s="9"/>
      <c r="ML111" s="9"/>
      <c r="MM111" s="9"/>
      <c r="MN111" s="9"/>
      <c r="MO111" s="9"/>
      <c r="MP111" s="9"/>
      <c r="MQ111" s="9"/>
      <c r="MR111" s="9"/>
      <c r="MS111" s="9"/>
      <c r="MT111" s="9"/>
      <c r="MU111" s="9"/>
      <c r="MV111" s="9"/>
      <c r="MW111" s="9"/>
      <c r="MX111" s="9"/>
      <c r="MY111" s="9"/>
      <c r="MZ111" s="9"/>
      <c r="NA111" s="9"/>
      <c r="NB111" s="9"/>
      <c r="NC111" s="9"/>
      <c r="ND111" s="9"/>
      <c r="NE111" s="9"/>
      <c r="NF111" s="9"/>
      <c r="NG111" s="9"/>
      <c r="NH111" s="9"/>
      <c r="NI111" s="9"/>
      <c r="NJ111" s="9"/>
      <c r="NK111" s="9"/>
      <c r="NL111" s="9"/>
      <c r="NM111" s="9"/>
      <c r="NN111" s="9"/>
      <c r="NO111" s="9"/>
      <c r="NP111" s="9"/>
      <c r="NQ111" s="9"/>
      <c r="NR111" s="9"/>
      <c r="NS111" s="9"/>
      <c r="NT111" s="9"/>
      <c r="NU111" s="9"/>
      <c r="NV111" s="9"/>
      <c r="NW111" s="9"/>
      <c r="NX111" s="9"/>
      <c r="NY111" s="9"/>
      <c r="NZ111" s="9"/>
      <c r="OA111" s="9"/>
      <c r="OB111" s="9"/>
      <c r="OC111" s="9"/>
      <c r="OD111" s="9"/>
      <c r="OE111" s="9"/>
      <c r="OF111" s="9"/>
      <c r="OG111" s="9"/>
      <c r="OH111" s="9"/>
      <c r="OI111" s="9"/>
      <c r="OJ111" s="9"/>
      <c r="OK111" s="9"/>
      <c r="OL111" s="9"/>
      <c r="OM111" s="9"/>
      <c r="ON111" s="9"/>
      <c r="OO111" s="9"/>
      <c r="OP111" s="9"/>
      <c r="OQ111" s="9"/>
      <c r="OR111" s="9"/>
      <c r="OS111" s="9"/>
      <c r="OT111" s="9"/>
      <c r="OU111" s="9"/>
      <c r="OV111" s="9"/>
      <c r="OW111" s="9"/>
      <c r="OX111" s="9"/>
      <c r="OY111" s="9"/>
      <c r="OZ111" s="9"/>
      <c r="PA111" s="9"/>
      <c r="PB111" s="9"/>
      <c r="PC111" s="9"/>
      <c r="PD111" s="9"/>
      <c r="PE111" s="9"/>
      <c r="PF111" s="9"/>
      <c r="PG111" s="9"/>
      <c r="PH111" s="9"/>
      <c r="PI111" s="9"/>
      <c r="PJ111" s="9"/>
      <c r="PK111" s="9"/>
      <c r="PL111" s="9"/>
      <c r="PM111" s="9"/>
      <c r="PN111" s="9"/>
      <c r="PO111" s="9"/>
      <c r="PP111" s="9"/>
      <c r="PQ111" s="9"/>
      <c r="PR111" s="9"/>
      <c r="PS111" s="9"/>
      <c r="PT111" s="9"/>
      <c r="PU111" s="9"/>
      <c r="PV111" s="9"/>
      <c r="PW111" s="9"/>
      <c r="PX111" s="9"/>
      <c r="PY111" s="9"/>
      <c r="PZ111" s="9"/>
      <c r="QA111" s="9"/>
      <c r="QB111" s="9"/>
      <c r="QC111" s="9"/>
      <c r="QD111" s="9"/>
      <c r="QE111" s="9"/>
      <c r="QF111" s="9"/>
      <c r="QG111" s="9"/>
      <c r="QH111" s="9"/>
      <c r="QI111" s="9"/>
      <c r="QJ111" s="9"/>
      <c r="QK111" s="9"/>
      <c r="QL111" s="9"/>
      <c r="QM111" s="9"/>
      <c r="QN111" s="9"/>
      <c r="QO111" s="9"/>
      <c r="QP111" s="9"/>
      <c r="QQ111" s="9"/>
      <c r="QR111" s="9"/>
      <c r="QS111" s="9"/>
      <c r="QT111" s="9"/>
      <c r="QU111" s="9"/>
      <c r="QV111" s="9"/>
      <c r="QW111" s="9"/>
      <c r="QX111" s="9"/>
      <c r="QY111" s="9"/>
      <c r="QZ111" s="9"/>
      <c r="RA111" s="9"/>
      <c r="RB111" s="9"/>
      <c r="RC111" s="9"/>
      <c r="RD111" s="9"/>
      <c r="RE111" s="9"/>
      <c r="RF111" s="27">
        <v>26058513.529535323</v>
      </c>
      <c r="RG111" s="27">
        <v>14114000</v>
      </c>
      <c r="RH111" s="27">
        <v>27050217.252549775</v>
      </c>
      <c r="RI111" s="27">
        <v>17474000</v>
      </c>
      <c r="RJ111" s="27">
        <v>40088227.473568745</v>
      </c>
      <c r="RK111" s="9"/>
      <c r="RL111" s="9"/>
      <c r="RM111" s="9"/>
      <c r="RN111" s="9"/>
      <c r="RO111" s="9"/>
      <c r="RP111" s="9"/>
      <c r="RQ111" s="9"/>
      <c r="RR111" s="9"/>
      <c r="RS111" s="9"/>
      <c r="RT111" s="9"/>
      <c r="RU111" s="9"/>
      <c r="RV111" s="9"/>
      <c r="RW111" s="27">
        <v>33577000</v>
      </c>
      <c r="RX111" s="27">
        <v>43308000</v>
      </c>
      <c r="RY111" s="27">
        <v>30829000</v>
      </c>
      <c r="RZ111" s="27">
        <v>34940000</v>
      </c>
      <c r="SA111" s="27">
        <v>42935000</v>
      </c>
      <c r="SB111" s="27">
        <v>36813000</v>
      </c>
      <c r="SC111" s="27">
        <v>37561000</v>
      </c>
      <c r="SD111" s="27">
        <v>31349000</v>
      </c>
      <c r="SE111" s="9"/>
      <c r="SF111" s="9"/>
      <c r="SG111" s="9"/>
      <c r="SH111" s="9"/>
      <c r="SI111" s="9"/>
      <c r="SJ111" s="9"/>
      <c r="SK111" s="9"/>
      <c r="SL111" s="9"/>
      <c r="SM111" s="9"/>
      <c r="SN111" s="9"/>
      <c r="SO111" s="9"/>
      <c r="SP111" s="9"/>
      <c r="SQ111" s="9"/>
      <c r="SR111" s="9"/>
      <c r="SS111" s="9"/>
    </row>
    <row r="112" spans="1:513" x14ac:dyDescent="0.2">
      <c r="A112" s="4"/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  <c r="IW112" s="9"/>
      <c r="IX112" s="9"/>
      <c r="IY112" s="9"/>
      <c r="IZ112" s="9"/>
      <c r="JA112" s="9"/>
      <c r="JB112" s="9"/>
      <c r="JC112" s="9"/>
      <c r="JD112" s="9"/>
      <c r="JE112" s="9"/>
      <c r="JF112" s="9"/>
      <c r="JG112" s="9"/>
      <c r="JH112" s="9"/>
      <c r="JI112" s="9"/>
      <c r="JJ112" s="9"/>
      <c r="JK112" s="9"/>
      <c r="JL112" s="9"/>
      <c r="JM112" s="9"/>
      <c r="JN112" s="9"/>
      <c r="JO112" s="9"/>
      <c r="JP112" s="9"/>
      <c r="JQ112" s="9"/>
      <c r="JR112" s="9"/>
      <c r="JS112" s="9"/>
      <c r="JT112" s="9"/>
      <c r="JU112" s="9"/>
      <c r="JV112" s="9"/>
      <c r="JW112" s="9"/>
      <c r="JX112" s="9"/>
      <c r="JY112" s="9"/>
      <c r="JZ112" s="9"/>
      <c r="KA112" s="9"/>
      <c r="KB112" s="9"/>
      <c r="KC112" s="9"/>
      <c r="KD112" s="9"/>
      <c r="KE112" s="9"/>
      <c r="KF112" s="9"/>
      <c r="KG112" s="9"/>
      <c r="KH112" s="9"/>
      <c r="KI112" s="9"/>
      <c r="KJ112" s="9"/>
      <c r="KK112" s="9"/>
      <c r="KL112" s="9"/>
      <c r="KM112" s="9"/>
      <c r="KN112" s="9"/>
      <c r="KO112" s="9"/>
      <c r="KP112" s="9"/>
      <c r="KQ112" s="9"/>
      <c r="KR112" s="9"/>
      <c r="KS112" s="9"/>
      <c r="KT112" s="9"/>
      <c r="KU112" s="9"/>
      <c r="KV112" s="9"/>
      <c r="KW112" s="9"/>
      <c r="KX112" s="9"/>
      <c r="KY112" s="9"/>
      <c r="KZ112" s="9"/>
      <c r="LA112" s="9"/>
      <c r="LB112" s="9"/>
      <c r="LC112" s="9"/>
      <c r="LD112" s="9"/>
      <c r="LE112" s="9"/>
      <c r="LF112" s="9"/>
      <c r="LG112" s="9"/>
      <c r="LH112" s="9"/>
      <c r="LI112" s="9"/>
      <c r="LJ112" s="9"/>
      <c r="LK112" s="9"/>
      <c r="LL112" s="9"/>
      <c r="LM112" s="9"/>
      <c r="LN112" s="9"/>
      <c r="LO112" s="9"/>
      <c r="LP112" s="9"/>
      <c r="LQ112" s="9"/>
      <c r="LR112" s="9"/>
      <c r="LS112" s="9"/>
      <c r="LT112" s="9"/>
      <c r="LU112" s="9"/>
      <c r="LV112" s="9"/>
      <c r="LW112" s="9"/>
      <c r="LX112" s="9"/>
      <c r="LY112" s="9"/>
      <c r="LZ112" s="9"/>
      <c r="MA112" s="9"/>
      <c r="MB112" s="9"/>
      <c r="MC112" s="9"/>
      <c r="MD112" s="9"/>
      <c r="ME112" s="9"/>
      <c r="MF112" s="9"/>
      <c r="MG112" s="9"/>
      <c r="MH112" s="9"/>
      <c r="MI112" s="9"/>
      <c r="MJ112" s="9"/>
      <c r="MK112" s="9"/>
      <c r="ML112" s="9"/>
      <c r="MM112" s="9"/>
      <c r="MN112" s="9"/>
      <c r="MO112" s="9"/>
      <c r="MP112" s="9"/>
      <c r="MQ112" s="9"/>
      <c r="MR112" s="9"/>
      <c r="MS112" s="9"/>
      <c r="MT112" s="9"/>
      <c r="MU112" s="9"/>
      <c r="MV112" s="9"/>
      <c r="MW112" s="9"/>
      <c r="MX112" s="9"/>
      <c r="MY112" s="9"/>
      <c r="MZ112" s="9"/>
      <c r="NA112" s="9"/>
      <c r="NB112" s="9"/>
      <c r="NC112" s="9"/>
      <c r="ND112" s="9"/>
      <c r="NE112" s="9"/>
      <c r="NF112" s="9"/>
      <c r="NG112" s="9"/>
      <c r="NH112" s="9"/>
      <c r="NI112" s="9"/>
      <c r="NJ112" s="9"/>
      <c r="NK112" s="9"/>
      <c r="NL112" s="9"/>
      <c r="NM112" s="9"/>
      <c r="NN112" s="9"/>
      <c r="NO112" s="9"/>
      <c r="NP112" s="9"/>
      <c r="NQ112" s="9"/>
      <c r="NR112" s="9"/>
      <c r="NS112" s="9"/>
      <c r="NT112" s="9"/>
      <c r="NU112" s="9"/>
      <c r="NV112" s="9"/>
      <c r="NW112" s="9"/>
      <c r="NX112" s="9"/>
      <c r="NY112" s="9"/>
      <c r="NZ112" s="9"/>
      <c r="OA112" s="9"/>
      <c r="OB112" s="9"/>
      <c r="OC112" s="9"/>
      <c r="OD112" s="9"/>
      <c r="OE112" s="9"/>
      <c r="OF112" s="9"/>
      <c r="OG112" s="9"/>
      <c r="OH112" s="9"/>
      <c r="OI112" s="9"/>
      <c r="OJ112" s="9"/>
      <c r="OK112" s="9"/>
      <c r="OL112" s="9"/>
      <c r="OM112" s="9"/>
      <c r="ON112" s="9"/>
      <c r="OO112" s="9"/>
      <c r="OP112" s="9"/>
      <c r="OQ112" s="9"/>
      <c r="OR112" s="9"/>
      <c r="OS112" s="9"/>
      <c r="OT112" s="9"/>
      <c r="OU112" s="9"/>
      <c r="OV112" s="9"/>
      <c r="OW112" s="9"/>
      <c r="OX112" s="9"/>
      <c r="OY112" s="9"/>
      <c r="OZ112" s="9"/>
      <c r="PA112" s="9"/>
      <c r="PB112" s="9"/>
      <c r="PC112" s="9"/>
      <c r="PD112" s="9"/>
      <c r="PE112" s="9"/>
      <c r="PF112" s="9"/>
      <c r="PG112" s="9"/>
      <c r="PH112" s="9"/>
      <c r="PI112" s="9"/>
      <c r="PJ112" s="9"/>
      <c r="PK112" s="9"/>
      <c r="PL112" s="9"/>
      <c r="PM112" s="9"/>
      <c r="PN112" s="9"/>
      <c r="PO112" s="9"/>
      <c r="PP112" s="9"/>
      <c r="PQ112" s="9"/>
      <c r="PR112" s="9"/>
      <c r="PS112" s="9"/>
      <c r="PT112" s="9"/>
      <c r="PU112" s="9"/>
      <c r="PV112" s="9"/>
      <c r="PW112" s="9"/>
      <c r="PX112" s="9"/>
      <c r="PY112" s="9"/>
      <c r="PZ112" s="9"/>
      <c r="QA112" s="9"/>
      <c r="QB112" s="9"/>
      <c r="QC112" s="9"/>
      <c r="QD112" s="9"/>
      <c r="QE112" s="9"/>
      <c r="QF112" s="9"/>
      <c r="QG112" s="9"/>
      <c r="QH112" s="9"/>
      <c r="QI112" s="9"/>
      <c r="QJ112" s="9"/>
      <c r="QK112" s="9"/>
      <c r="QL112" s="9"/>
      <c r="QM112" s="9"/>
      <c r="QN112" s="9"/>
      <c r="QO112" s="9"/>
      <c r="QP112" s="9"/>
      <c r="QQ112" s="9"/>
      <c r="QR112" s="9"/>
      <c r="QS112" s="9"/>
      <c r="QT112" s="9"/>
      <c r="QU112" s="9"/>
      <c r="QV112" s="9"/>
      <c r="QW112" s="9"/>
      <c r="QX112" s="9"/>
      <c r="QY112" s="9"/>
      <c r="QZ112" s="9"/>
      <c r="RA112" s="9"/>
      <c r="RB112" s="9"/>
      <c r="RC112" s="9"/>
      <c r="RD112" s="9"/>
      <c r="RE112" s="9"/>
      <c r="RF112" s="9"/>
      <c r="RG112" s="9"/>
      <c r="RH112" s="9"/>
      <c r="RI112" s="9"/>
      <c r="RJ112" s="9"/>
      <c r="RK112" s="9"/>
      <c r="RL112" s="9"/>
      <c r="RM112" s="9"/>
      <c r="RN112" s="9"/>
      <c r="RO112" s="9"/>
      <c r="RP112" s="9"/>
      <c r="RQ112" s="9"/>
      <c r="RR112" s="9"/>
      <c r="RS112" s="9"/>
      <c r="RT112" s="9"/>
      <c r="RU112" s="9"/>
      <c r="RV112" s="9"/>
      <c r="RW112" s="9"/>
      <c r="RX112" s="9"/>
      <c r="RY112" s="9"/>
      <c r="RZ112" s="9"/>
      <c r="SA112" s="9"/>
      <c r="SB112" s="9"/>
      <c r="SC112" s="9"/>
      <c r="SD112" s="9"/>
      <c r="SE112" s="9"/>
      <c r="SF112" s="9"/>
      <c r="SG112" s="9"/>
      <c r="SH112" s="9"/>
      <c r="SI112" s="9"/>
      <c r="SJ112" s="9"/>
      <c r="SK112" s="9"/>
      <c r="SL112" s="9"/>
      <c r="SM112" s="9"/>
      <c r="SN112" s="9"/>
      <c r="SO112" s="9"/>
      <c r="SP112" s="9"/>
      <c r="SQ112" s="9"/>
      <c r="SR112" s="9"/>
      <c r="SS112" s="9"/>
    </row>
    <row r="113" spans="1:513" x14ac:dyDescent="0.2">
      <c r="A113" s="4">
        <v>14</v>
      </c>
      <c r="B113" s="6" t="s">
        <v>94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9"/>
      <c r="IR113" s="9"/>
      <c r="IS113" s="9"/>
      <c r="IT113" s="9"/>
      <c r="IU113" s="9"/>
      <c r="IV113" s="9"/>
      <c r="IW113" s="9"/>
      <c r="IX113" s="9"/>
      <c r="IY113" s="9"/>
      <c r="IZ113" s="9"/>
      <c r="JA113" s="9"/>
      <c r="JB113" s="9"/>
      <c r="JC113" s="9"/>
      <c r="JD113" s="9"/>
      <c r="JE113" s="9"/>
      <c r="JF113" s="9"/>
      <c r="JG113" s="9"/>
      <c r="JH113" s="9"/>
      <c r="JI113" s="9"/>
      <c r="JJ113" s="9"/>
      <c r="JK113" s="9"/>
      <c r="JL113" s="9"/>
      <c r="JM113" s="9"/>
      <c r="JN113" s="9"/>
      <c r="JO113" s="9"/>
      <c r="JP113" s="9"/>
      <c r="JQ113" s="9"/>
      <c r="JR113" s="9"/>
      <c r="JS113" s="9"/>
      <c r="JT113" s="9"/>
      <c r="JU113" s="9"/>
      <c r="JV113" s="9"/>
      <c r="JW113" s="9"/>
      <c r="JX113" s="9"/>
      <c r="JY113" s="9"/>
      <c r="JZ113" s="9"/>
      <c r="KA113" s="9"/>
      <c r="KB113" s="9"/>
      <c r="KC113" s="9"/>
      <c r="KD113" s="9"/>
      <c r="KE113" s="9"/>
      <c r="KF113" s="9"/>
      <c r="KG113" s="9"/>
      <c r="KH113" s="9"/>
      <c r="KI113" s="9"/>
      <c r="KJ113" s="9"/>
      <c r="KK113" s="9"/>
      <c r="KL113" s="9"/>
      <c r="KM113" s="9"/>
      <c r="KN113" s="9"/>
      <c r="KO113" s="9"/>
      <c r="KP113" s="9"/>
      <c r="KQ113" s="9"/>
      <c r="KR113" s="9"/>
      <c r="KS113" s="9"/>
      <c r="KT113" s="9"/>
      <c r="KU113" s="9"/>
      <c r="KV113" s="9"/>
      <c r="KW113" s="9"/>
      <c r="KX113" s="9"/>
      <c r="KY113" s="9"/>
      <c r="KZ113" s="9"/>
      <c r="LA113" s="9"/>
      <c r="LB113" s="9"/>
      <c r="LC113" s="9"/>
      <c r="LD113" s="9"/>
      <c r="LE113" s="9"/>
      <c r="LF113" s="9"/>
      <c r="LG113" s="9"/>
      <c r="LH113" s="9"/>
      <c r="LI113" s="9"/>
      <c r="LJ113" s="9"/>
      <c r="LK113" s="9"/>
      <c r="LL113" s="9"/>
      <c r="LM113" s="9"/>
      <c r="LN113" s="9"/>
      <c r="LO113" s="9"/>
      <c r="LP113" s="9"/>
      <c r="LQ113" s="9"/>
      <c r="LR113" s="9"/>
      <c r="LS113" s="9"/>
      <c r="LT113" s="9"/>
      <c r="LU113" s="9"/>
      <c r="LV113" s="9"/>
      <c r="LW113" s="9"/>
      <c r="LX113" s="9"/>
      <c r="LY113" s="9"/>
      <c r="LZ113" s="9"/>
      <c r="MA113" s="9"/>
      <c r="MB113" s="9"/>
      <c r="MC113" s="9"/>
      <c r="MD113" s="9"/>
      <c r="ME113" s="9"/>
      <c r="MF113" s="9"/>
      <c r="MG113" s="9"/>
      <c r="MH113" s="9"/>
      <c r="MI113" s="9"/>
      <c r="MJ113" s="9"/>
      <c r="MK113" s="9"/>
      <c r="ML113" s="9"/>
      <c r="MM113" s="9"/>
      <c r="MN113" s="9"/>
      <c r="MO113" s="9"/>
      <c r="MP113" s="9"/>
      <c r="MQ113" s="9"/>
      <c r="MR113" s="9"/>
      <c r="MS113" s="9"/>
      <c r="MT113" s="9"/>
      <c r="MU113" s="9"/>
      <c r="MV113" s="9"/>
      <c r="MW113" s="9"/>
      <c r="MX113" s="9"/>
      <c r="MY113" s="9"/>
      <c r="MZ113" s="9"/>
      <c r="NA113" s="9"/>
      <c r="NB113" s="9"/>
      <c r="NC113" s="9"/>
      <c r="ND113" s="9"/>
      <c r="NE113" s="9"/>
      <c r="NF113" s="9"/>
      <c r="NG113" s="9"/>
      <c r="NH113" s="9"/>
      <c r="NI113" s="9"/>
      <c r="NJ113" s="9"/>
      <c r="NK113" s="9"/>
      <c r="NL113" s="9"/>
      <c r="NM113" s="9"/>
      <c r="NN113" s="9"/>
      <c r="NO113" s="9"/>
      <c r="NP113" s="9"/>
      <c r="NQ113" s="9"/>
      <c r="NR113" s="9"/>
      <c r="NS113" s="9"/>
      <c r="NT113" s="9"/>
      <c r="NU113" s="9"/>
      <c r="NV113" s="9"/>
      <c r="NW113" s="9"/>
      <c r="NX113" s="9"/>
      <c r="NY113" s="9"/>
      <c r="NZ113" s="9"/>
      <c r="OA113" s="9"/>
      <c r="OB113" s="9"/>
      <c r="OC113" s="9"/>
      <c r="OD113" s="9"/>
      <c r="OE113" s="9"/>
      <c r="OF113" s="9"/>
      <c r="OG113" s="9"/>
      <c r="OH113" s="9"/>
      <c r="OI113" s="9"/>
      <c r="OJ113" s="9"/>
      <c r="OK113" s="9"/>
      <c r="OL113" s="9"/>
      <c r="OM113" s="9"/>
      <c r="ON113" s="9"/>
      <c r="OO113" s="9"/>
      <c r="OP113" s="9"/>
      <c r="OQ113" s="9"/>
      <c r="OR113" s="9"/>
      <c r="OS113" s="9"/>
      <c r="OT113" s="9"/>
      <c r="OU113" s="9"/>
      <c r="OV113" s="9"/>
      <c r="OW113" s="9"/>
      <c r="OX113" s="9"/>
      <c r="OY113" s="9"/>
      <c r="OZ113" s="9"/>
      <c r="PA113" s="9"/>
      <c r="PB113" s="9"/>
      <c r="PC113" s="9"/>
      <c r="PD113" s="9"/>
      <c r="PE113" s="9"/>
      <c r="PF113" s="9"/>
      <c r="PG113" s="9"/>
      <c r="PH113" s="9"/>
      <c r="PI113" s="9"/>
      <c r="PJ113" s="9"/>
      <c r="PK113" s="9"/>
      <c r="PL113" s="9"/>
      <c r="PM113" s="9"/>
      <c r="PN113" s="9"/>
      <c r="PO113" s="9"/>
      <c r="PP113" s="9"/>
      <c r="PQ113" s="9"/>
      <c r="PR113" s="9"/>
      <c r="PS113" s="9"/>
      <c r="PT113" s="9"/>
      <c r="PU113" s="9"/>
      <c r="PV113" s="9"/>
      <c r="PW113" s="9"/>
      <c r="PX113" s="9"/>
      <c r="PY113" s="9"/>
      <c r="PZ113" s="9"/>
      <c r="QA113" s="9"/>
      <c r="QB113" s="9"/>
      <c r="QC113" s="9"/>
      <c r="QD113" s="9"/>
      <c r="QE113" s="9"/>
      <c r="QF113" s="9"/>
      <c r="QG113" s="9"/>
      <c r="QH113" s="9"/>
      <c r="QI113" s="9"/>
      <c r="QJ113" s="9"/>
      <c r="QK113" s="9"/>
      <c r="QL113" s="9"/>
      <c r="QM113" s="9"/>
      <c r="QN113" s="9"/>
      <c r="QO113" s="9"/>
      <c r="QP113" s="9"/>
      <c r="QQ113" s="9"/>
      <c r="QR113" s="9"/>
      <c r="QS113" s="9"/>
      <c r="QT113" s="9"/>
      <c r="QU113" s="9"/>
      <c r="QV113" s="9"/>
      <c r="QW113" s="9"/>
      <c r="QX113" s="9"/>
      <c r="QY113" s="9"/>
      <c r="QZ113" s="9"/>
      <c r="RA113" s="9"/>
      <c r="RB113" s="9"/>
      <c r="RC113" s="9"/>
      <c r="RD113" s="9"/>
      <c r="RE113" s="9"/>
      <c r="RF113" s="9"/>
      <c r="RG113" s="9"/>
      <c r="RH113" s="9"/>
      <c r="RI113" s="9"/>
      <c r="RJ113" s="9"/>
      <c r="RK113" s="9"/>
      <c r="RL113" s="9"/>
      <c r="RM113" s="9"/>
      <c r="RN113" s="9"/>
      <c r="RO113" s="9"/>
      <c r="RP113" s="9"/>
      <c r="RQ113" s="9"/>
      <c r="RR113" s="9"/>
      <c r="RS113" s="9"/>
      <c r="RT113" s="9"/>
      <c r="RU113" s="9"/>
      <c r="RV113" s="9"/>
      <c r="RW113" s="9"/>
      <c r="RX113" s="9"/>
      <c r="RY113" s="9"/>
      <c r="RZ113" s="9"/>
      <c r="SA113" s="9"/>
      <c r="SB113" s="9"/>
      <c r="SC113" s="9"/>
      <c r="SD113" s="9"/>
      <c r="SE113" s="9"/>
      <c r="SF113" s="9"/>
      <c r="SG113" s="9"/>
      <c r="SH113" s="9"/>
      <c r="SI113" s="9"/>
      <c r="SJ113" s="9"/>
      <c r="SK113" s="9"/>
      <c r="SL113" s="9"/>
      <c r="SM113" s="9"/>
      <c r="SN113" s="9"/>
      <c r="SO113" s="9"/>
      <c r="SP113" s="9"/>
      <c r="SQ113" s="9"/>
      <c r="SR113" s="9"/>
      <c r="SS113" s="9"/>
    </row>
    <row r="114" spans="1:513" x14ac:dyDescent="0.2">
      <c r="A114" s="4">
        <v>404</v>
      </c>
      <c r="B114" s="4" t="s">
        <v>95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9"/>
      <c r="IR114" s="9"/>
      <c r="IS114" s="9"/>
      <c r="IT114" s="9"/>
      <c r="IU114" s="9"/>
      <c r="IV114" s="9"/>
      <c r="IW114" s="9"/>
      <c r="IX114" s="9"/>
      <c r="IY114" s="9"/>
      <c r="IZ114" s="9"/>
      <c r="JA114" s="9"/>
      <c r="JB114" s="9"/>
      <c r="JC114" s="9"/>
      <c r="JD114" s="9"/>
      <c r="JE114" s="9"/>
      <c r="JF114" s="9"/>
      <c r="JG114" s="9"/>
      <c r="JH114" s="9"/>
      <c r="JI114" s="9"/>
      <c r="JJ114" s="9"/>
      <c r="JK114" s="9"/>
      <c r="JL114" s="9"/>
      <c r="JM114" s="9"/>
      <c r="JN114" s="9"/>
      <c r="JO114" s="9"/>
      <c r="JP114" s="9"/>
      <c r="JQ114" s="9"/>
      <c r="JR114" s="9"/>
      <c r="JS114" s="9"/>
      <c r="JT114" s="9"/>
      <c r="JU114" s="9"/>
      <c r="JV114" s="9"/>
      <c r="JW114" s="9"/>
      <c r="JX114" s="9"/>
      <c r="JY114" s="9"/>
      <c r="JZ114" s="9"/>
      <c r="KA114" s="9"/>
      <c r="KB114" s="9"/>
      <c r="KC114" s="9"/>
      <c r="KD114" s="9"/>
      <c r="KE114" s="9"/>
      <c r="KF114" s="9"/>
      <c r="KG114" s="9"/>
      <c r="KH114" s="9"/>
      <c r="KI114" s="9"/>
      <c r="KJ114" s="9"/>
      <c r="KK114" s="9"/>
      <c r="KL114" s="9"/>
      <c r="KM114" s="9"/>
      <c r="KN114" s="9"/>
      <c r="KO114" s="9"/>
      <c r="KP114" s="9"/>
      <c r="KQ114" s="9"/>
      <c r="KR114" s="9"/>
      <c r="KS114" s="9"/>
      <c r="KT114" s="9"/>
      <c r="KU114" s="9"/>
      <c r="KV114" s="9"/>
      <c r="KW114" s="9"/>
      <c r="KX114" s="9"/>
      <c r="KY114" s="9"/>
      <c r="KZ114" s="9"/>
      <c r="LA114" s="9"/>
      <c r="LB114" s="9"/>
      <c r="LC114" s="9"/>
      <c r="LD114" s="9"/>
      <c r="LE114" s="9"/>
      <c r="LF114" s="9"/>
      <c r="LG114" s="9"/>
      <c r="LH114" s="9"/>
      <c r="LI114" s="9"/>
      <c r="LJ114" s="9"/>
      <c r="LK114" s="9"/>
      <c r="LL114" s="9"/>
      <c r="LM114" s="9"/>
      <c r="LN114" s="9"/>
      <c r="LO114" s="9"/>
      <c r="LP114" s="9"/>
      <c r="LQ114" s="9"/>
      <c r="LR114" s="9"/>
      <c r="LS114" s="9"/>
      <c r="LT114" s="9"/>
      <c r="LU114" s="9"/>
      <c r="LV114" s="9"/>
      <c r="LW114" s="9"/>
      <c r="LX114" s="9"/>
      <c r="LY114" s="9"/>
      <c r="LZ114" s="9"/>
      <c r="MA114" s="9"/>
      <c r="MB114" s="9"/>
      <c r="MC114" s="9"/>
      <c r="MD114" s="9"/>
      <c r="ME114" s="9"/>
      <c r="MF114" s="9"/>
      <c r="MG114" s="9"/>
      <c r="MH114" s="9"/>
      <c r="MI114" s="9"/>
      <c r="MJ114" s="9"/>
      <c r="MK114" s="9"/>
      <c r="ML114" s="9"/>
      <c r="MM114" s="9"/>
      <c r="MN114" s="9"/>
      <c r="MO114" s="9"/>
      <c r="MP114" s="9"/>
      <c r="MQ114" s="9"/>
      <c r="MR114" s="9"/>
      <c r="MS114" s="9"/>
      <c r="MT114" s="9"/>
      <c r="MU114" s="9"/>
      <c r="MV114" s="9"/>
      <c r="MW114" s="9"/>
      <c r="MX114" s="9"/>
      <c r="MY114" s="9"/>
      <c r="MZ114" s="9"/>
      <c r="NA114" s="9"/>
      <c r="NB114" s="9"/>
      <c r="NC114" s="9"/>
      <c r="ND114" s="9"/>
      <c r="NE114" s="9"/>
      <c r="NF114" s="9"/>
      <c r="NG114" s="9"/>
      <c r="NH114" s="9"/>
      <c r="NI114" s="9"/>
      <c r="NJ114" s="9"/>
      <c r="NK114" s="9"/>
      <c r="NL114" s="9"/>
      <c r="NM114" s="9"/>
      <c r="NN114" s="9"/>
      <c r="NO114" s="9"/>
      <c r="NP114" s="9"/>
      <c r="NQ114" s="9"/>
      <c r="NR114" s="9"/>
      <c r="NS114" s="9"/>
      <c r="NT114" s="9"/>
      <c r="NU114" s="9"/>
      <c r="NV114" s="9"/>
      <c r="NW114" s="9"/>
      <c r="NX114" s="9"/>
      <c r="NY114" s="9"/>
      <c r="NZ114" s="9"/>
      <c r="OA114" s="9"/>
      <c r="OB114" s="9"/>
      <c r="OC114" s="9"/>
      <c r="OD114" s="9"/>
      <c r="OE114" s="9"/>
      <c r="OF114" s="9"/>
      <c r="OG114" s="9"/>
      <c r="OH114" s="9"/>
      <c r="OI114" s="9"/>
      <c r="OJ114" s="9"/>
      <c r="OK114" s="9"/>
      <c r="OL114" s="9"/>
      <c r="OM114" s="9"/>
      <c r="ON114" s="9"/>
      <c r="OO114" s="9"/>
      <c r="OP114" s="9"/>
      <c r="OQ114" s="9"/>
      <c r="OR114" s="9"/>
      <c r="OS114" s="9"/>
      <c r="OT114" s="9"/>
      <c r="OU114" s="9"/>
      <c r="OV114" s="9"/>
      <c r="OW114" s="9"/>
      <c r="OX114" s="9"/>
      <c r="OY114" s="9"/>
      <c r="OZ114" s="9"/>
      <c r="PA114" s="9"/>
      <c r="PB114" s="9"/>
      <c r="PC114" s="9"/>
      <c r="PD114" s="9"/>
      <c r="PE114" s="9"/>
      <c r="PF114" s="9"/>
      <c r="PG114" s="9"/>
      <c r="PH114" s="9"/>
      <c r="PI114" s="9"/>
      <c r="PJ114" s="9"/>
      <c r="PK114" s="9"/>
      <c r="PL114" s="9"/>
      <c r="PM114" s="9"/>
      <c r="PN114" s="9"/>
      <c r="PO114" s="9"/>
      <c r="PP114" s="9"/>
      <c r="PQ114" s="9"/>
      <c r="PR114" s="9"/>
      <c r="PS114" s="9"/>
      <c r="PT114" s="9"/>
      <c r="PU114" s="9"/>
      <c r="PV114" s="9"/>
      <c r="PW114" s="9"/>
      <c r="PX114" s="9"/>
      <c r="PY114" s="9"/>
      <c r="PZ114" s="9"/>
      <c r="QA114" s="9"/>
      <c r="QB114" s="9"/>
      <c r="QC114" s="9"/>
      <c r="QD114" s="9"/>
      <c r="QE114" s="9"/>
      <c r="QF114" s="9"/>
      <c r="QG114" s="9"/>
      <c r="QH114" s="9"/>
      <c r="QI114" s="9"/>
      <c r="QJ114" s="9"/>
      <c r="QK114" s="9"/>
      <c r="QL114" s="9"/>
      <c r="QM114" s="9"/>
      <c r="QN114" s="9"/>
      <c r="QO114" s="9"/>
      <c r="QP114" s="9"/>
      <c r="QQ114" s="9"/>
      <c r="QR114" s="9"/>
      <c r="QS114" s="9"/>
      <c r="QT114" s="9"/>
      <c r="QU114" s="9"/>
      <c r="QV114" s="9"/>
      <c r="QW114" s="9"/>
      <c r="QX114" s="9"/>
      <c r="QY114" s="9"/>
      <c r="QZ114" s="9"/>
      <c r="RA114" s="9"/>
      <c r="RB114" s="9"/>
      <c r="RC114" s="9"/>
      <c r="RD114" s="9"/>
      <c r="RE114" s="27">
        <v>1150498.7158960956</v>
      </c>
      <c r="RF114" s="9"/>
      <c r="RG114" s="27">
        <v>237645.7873363363</v>
      </c>
      <c r="RH114" s="27">
        <v>3900000</v>
      </c>
      <c r="RI114" s="9"/>
      <c r="RJ114" s="27">
        <v>1377162.4062361426</v>
      </c>
      <c r="RK114" s="27">
        <v>2038999.9999999928</v>
      </c>
      <c r="RL114" s="9"/>
      <c r="RM114" s="9"/>
      <c r="RN114" s="9"/>
      <c r="RO114" s="27">
        <v>2176962.5693625002</v>
      </c>
      <c r="RP114" s="27">
        <v>1972423.0431756983</v>
      </c>
      <c r="RQ114" s="9"/>
      <c r="RR114" s="27">
        <v>2276835.3726059725</v>
      </c>
      <c r="RS114" s="27">
        <v>331000</v>
      </c>
      <c r="RT114" s="27">
        <v>9239030.029953707</v>
      </c>
      <c r="RU114" s="27">
        <v>9340037.5624035597</v>
      </c>
      <c r="RV114" s="9"/>
      <c r="RW114" s="9"/>
      <c r="RX114" s="9"/>
      <c r="RY114" s="27">
        <v>695000</v>
      </c>
      <c r="RZ114" s="27">
        <v>452000</v>
      </c>
      <c r="SA114" s="9"/>
      <c r="SB114" s="9"/>
      <c r="SC114" s="27">
        <v>2925827.2486772491</v>
      </c>
      <c r="SD114" s="9"/>
      <c r="SE114" s="9"/>
      <c r="SF114" s="9"/>
      <c r="SG114" s="9"/>
      <c r="SH114" s="9"/>
      <c r="SI114" s="9"/>
      <c r="SJ114" s="9"/>
      <c r="SK114" s="9"/>
      <c r="SL114" s="9"/>
      <c r="SM114" s="9"/>
      <c r="SN114" s="9"/>
      <c r="SO114" s="9"/>
      <c r="SP114" s="9"/>
      <c r="SQ114" s="9"/>
      <c r="SR114" s="9"/>
      <c r="SS114" s="9"/>
    </row>
    <row r="115" spans="1:513" x14ac:dyDescent="0.2">
      <c r="A115" s="4"/>
      <c r="B115" s="4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</row>
    <row r="116" spans="1:513" x14ac:dyDescent="0.2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</row>
    <row r="126" spans="1:513" x14ac:dyDescent="0.2">
      <c r="A126" s="16"/>
      <c r="B126" s="16"/>
    </row>
    <row r="127" spans="1:513" x14ac:dyDescent="0.2">
      <c r="A127" s="16"/>
      <c r="B127" s="16"/>
    </row>
    <row r="128" spans="1:513" x14ac:dyDescent="0.2">
      <c r="A128" s="16"/>
      <c r="B128" s="16"/>
    </row>
    <row r="129" spans="1:2" x14ac:dyDescent="0.2">
      <c r="A129" s="16"/>
      <c r="B129" s="16"/>
    </row>
    <row r="130" spans="1:2" x14ac:dyDescent="0.2">
      <c r="A130" s="16"/>
      <c r="B130" s="16"/>
    </row>
    <row r="131" spans="1:2" x14ac:dyDescent="0.2">
      <c r="A131" s="16"/>
      <c r="B131" s="16"/>
    </row>
    <row r="132" spans="1:2" x14ac:dyDescent="0.2">
      <c r="A132" s="16"/>
      <c r="B132" s="16"/>
    </row>
    <row r="133" spans="1:2" x14ac:dyDescent="0.2">
      <c r="A133" s="16"/>
      <c r="B133" s="16"/>
    </row>
    <row r="134" spans="1:2" x14ac:dyDescent="0.2">
      <c r="A134" s="16"/>
      <c r="B134" s="16"/>
    </row>
    <row r="135" spans="1:2" x14ac:dyDescent="0.2">
      <c r="A135" s="16"/>
      <c r="B135" s="16"/>
    </row>
    <row r="136" spans="1:2" x14ac:dyDescent="0.2">
      <c r="A136" s="16"/>
      <c r="B136" s="16"/>
    </row>
    <row r="137" spans="1:2" x14ac:dyDescent="0.2">
      <c r="A137" s="16"/>
      <c r="B137" s="16"/>
    </row>
    <row r="138" spans="1:2" x14ac:dyDescent="0.2">
      <c r="A138" s="16"/>
      <c r="B138" s="16"/>
    </row>
    <row r="139" spans="1:2" x14ac:dyDescent="0.2">
      <c r="A139" s="16"/>
      <c r="B139" s="16"/>
    </row>
    <row r="140" spans="1:2" x14ac:dyDescent="0.2">
      <c r="A140" s="16"/>
      <c r="B140" s="16"/>
    </row>
    <row r="141" spans="1:2" x14ac:dyDescent="0.2">
      <c r="A141" s="16"/>
      <c r="B141" s="16"/>
    </row>
    <row r="142" spans="1:2" x14ac:dyDescent="0.2">
      <c r="A142" s="16"/>
      <c r="B142" s="16"/>
    </row>
    <row r="143" spans="1:2" x14ac:dyDescent="0.2">
      <c r="A143" s="16"/>
      <c r="B143" s="16"/>
    </row>
    <row r="144" spans="1:2" x14ac:dyDescent="0.2">
      <c r="A144" s="16"/>
      <c r="B144" s="16"/>
    </row>
    <row r="145" spans="1:2" x14ac:dyDescent="0.2">
      <c r="A145" s="16"/>
      <c r="B145" s="16"/>
    </row>
    <row r="146" spans="1:2" x14ac:dyDescent="0.2">
      <c r="A146" s="16"/>
      <c r="B146" s="16"/>
    </row>
    <row r="147" spans="1:2" x14ac:dyDescent="0.2">
      <c r="A147" s="16"/>
      <c r="B147" s="16"/>
    </row>
    <row r="148" spans="1:2" x14ac:dyDescent="0.2">
      <c r="A148" s="16"/>
      <c r="B148" s="16"/>
    </row>
    <row r="149" spans="1:2" x14ac:dyDescent="0.2">
      <c r="A149" s="16"/>
      <c r="B149" s="16"/>
    </row>
    <row r="150" spans="1:2" x14ac:dyDescent="0.2">
      <c r="A150" s="16"/>
      <c r="B150" s="16"/>
    </row>
    <row r="151" spans="1:2" x14ac:dyDescent="0.2">
      <c r="A151" s="16"/>
      <c r="B151" s="16"/>
    </row>
    <row r="152" spans="1:2" x14ac:dyDescent="0.2">
      <c r="A152" s="16"/>
      <c r="B152" s="16"/>
    </row>
    <row r="153" spans="1:2" x14ac:dyDescent="0.2">
      <c r="A153" s="16"/>
      <c r="B153" s="16"/>
    </row>
    <row r="154" spans="1:2" x14ac:dyDescent="0.2">
      <c r="A154" s="16"/>
      <c r="B154" s="16"/>
    </row>
    <row r="155" spans="1:2" x14ac:dyDescent="0.2">
      <c r="A155" s="16"/>
      <c r="B155" s="16"/>
    </row>
    <row r="156" spans="1:2" x14ac:dyDescent="0.2">
      <c r="A156" s="16"/>
      <c r="B156" s="16"/>
    </row>
    <row r="157" spans="1:2" x14ac:dyDescent="0.2">
      <c r="A157" s="16"/>
      <c r="B157" s="16"/>
    </row>
    <row r="158" spans="1:2" x14ac:dyDescent="0.2">
      <c r="A158" s="16"/>
      <c r="B158" s="16"/>
    </row>
    <row r="159" spans="1:2" x14ac:dyDescent="0.2">
      <c r="A159" s="16"/>
      <c r="B159" s="16"/>
    </row>
    <row r="160" spans="1:2" x14ac:dyDescent="0.2">
      <c r="A160" s="16"/>
      <c r="B160" s="16"/>
    </row>
    <row r="161" spans="1:2" x14ac:dyDescent="0.2">
      <c r="A161" s="16"/>
      <c r="B161" s="16"/>
    </row>
    <row r="162" spans="1:2" x14ac:dyDescent="0.2">
      <c r="A162" s="16"/>
      <c r="B162" s="16"/>
    </row>
    <row r="163" spans="1:2" x14ac:dyDescent="0.2">
      <c r="A163" s="16"/>
      <c r="B163" s="16"/>
    </row>
    <row r="164" spans="1:2" x14ac:dyDescent="0.2">
      <c r="A164" s="16"/>
      <c r="B164" s="16"/>
    </row>
    <row r="165" spans="1:2" x14ac:dyDescent="0.2">
      <c r="A165" s="16"/>
      <c r="B165" s="16"/>
    </row>
    <row r="166" spans="1:2" x14ac:dyDescent="0.2">
      <c r="A166" s="16"/>
      <c r="B166" s="16"/>
    </row>
    <row r="167" spans="1:2" x14ac:dyDescent="0.2">
      <c r="A167" s="16"/>
      <c r="B167" s="16"/>
    </row>
    <row r="168" spans="1:2" x14ac:dyDescent="0.2">
      <c r="A168" s="16"/>
      <c r="B168" s="16"/>
    </row>
    <row r="169" spans="1:2" x14ac:dyDescent="0.2">
      <c r="A169" s="16"/>
      <c r="B169" s="16"/>
    </row>
    <row r="170" spans="1:2" x14ac:dyDescent="0.2">
      <c r="A170" s="16"/>
      <c r="B170" s="16"/>
    </row>
    <row r="171" spans="1:2" x14ac:dyDescent="0.2">
      <c r="A171" s="16"/>
      <c r="B171" s="16"/>
    </row>
    <row r="172" spans="1:2" x14ac:dyDescent="0.2">
      <c r="A172" s="16"/>
      <c r="B172" s="16"/>
    </row>
    <row r="173" spans="1:2" x14ac:dyDescent="0.2">
      <c r="A173" s="16"/>
      <c r="B173" s="16"/>
    </row>
    <row r="174" spans="1:2" x14ac:dyDescent="0.2">
      <c r="A174" s="16"/>
      <c r="B174" s="16"/>
    </row>
    <row r="175" spans="1:2" x14ac:dyDescent="0.2">
      <c r="A175" s="16"/>
      <c r="B175" s="16"/>
    </row>
    <row r="176" spans="1:2" x14ac:dyDescent="0.2">
      <c r="A176" s="16"/>
      <c r="B176" s="16"/>
    </row>
    <row r="177" spans="1:2" x14ac:dyDescent="0.2">
      <c r="A177" s="16"/>
      <c r="B177" s="16"/>
    </row>
    <row r="178" spans="1:2" x14ac:dyDescent="0.2">
      <c r="A178" s="16"/>
      <c r="B178" s="16"/>
    </row>
    <row r="179" spans="1:2" x14ac:dyDescent="0.2">
      <c r="A179" s="16"/>
      <c r="B179" s="16"/>
    </row>
    <row r="180" spans="1:2" x14ac:dyDescent="0.2">
      <c r="A180" s="16"/>
      <c r="B180" s="16"/>
    </row>
    <row r="181" spans="1:2" x14ac:dyDescent="0.2">
      <c r="A181" s="16"/>
      <c r="B181" s="16"/>
    </row>
    <row r="182" spans="1:2" x14ac:dyDescent="0.2">
      <c r="A182" s="16"/>
      <c r="B182" s="16"/>
    </row>
    <row r="183" spans="1:2" x14ac:dyDescent="0.2">
      <c r="A183" s="16"/>
      <c r="B183" s="16"/>
    </row>
    <row r="184" spans="1:2" x14ac:dyDescent="0.2">
      <c r="A184" s="16"/>
      <c r="B184" s="16"/>
    </row>
    <row r="185" spans="1:2" x14ac:dyDescent="0.2">
      <c r="A185" s="16"/>
      <c r="B185" s="16"/>
    </row>
    <row r="186" spans="1:2" x14ac:dyDescent="0.2">
      <c r="A186" s="16"/>
      <c r="B186" s="16"/>
    </row>
    <row r="187" spans="1:2" x14ac:dyDescent="0.2">
      <c r="A187" s="16"/>
      <c r="B187" s="16"/>
    </row>
    <row r="188" spans="1:2" x14ac:dyDescent="0.2">
      <c r="A188" s="16"/>
      <c r="B188" s="16"/>
    </row>
    <row r="189" spans="1:2" x14ac:dyDescent="0.2">
      <c r="A189" s="16"/>
      <c r="B189" s="16"/>
    </row>
    <row r="190" spans="1:2" x14ac:dyDescent="0.2">
      <c r="A190" s="16"/>
      <c r="B190" s="16"/>
    </row>
    <row r="191" spans="1:2" x14ac:dyDescent="0.2">
      <c r="A191" s="16"/>
      <c r="B191" s="16"/>
    </row>
    <row r="192" spans="1:2" x14ac:dyDescent="0.2">
      <c r="A192" s="16"/>
      <c r="B192" s="16"/>
    </row>
    <row r="193" spans="1:2" x14ac:dyDescent="0.2">
      <c r="A193" s="16"/>
      <c r="B193" s="16"/>
    </row>
    <row r="194" spans="1:2" x14ac:dyDescent="0.2">
      <c r="A194" s="16"/>
      <c r="B194" s="16"/>
    </row>
    <row r="195" spans="1:2" x14ac:dyDescent="0.2">
      <c r="A195" s="16"/>
      <c r="B195" s="16"/>
    </row>
    <row r="196" spans="1:2" x14ac:dyDescent="0.2">
      <c r="A196" s="16"/>
      <c r="B196" s="16"/>
    </row>
    <row r="197" spans="1:2" x14ac:dyDescent="0.2">
      <c r="A197" s="16"/>
      <c r="B197" s="16"/>
    </row>
    <row r="198" spans="1:2" x14ac:dyDescent="0.2">
      <c r="A198" s="16"/>
      <c r="B198" s="16"/>
    </row>
    <row r="199" spans="1:2" x14ac:dyDescent="0.2">
      <c r="A199" s="16"/>
      <c r="B199" s="16"/>
    </row>
    <row r="200" spans="1:2" x14ac:dyDescent="0.2">
      <c r="A200" s="16"/>
      <c r="B200" s="16"/>
    </row>
    <row r="201" spans="1:2" x14ac:dyDescent="0.2">
      <c r="A201" s="16"/>
      <c r="B201" s="16"/>
    </row>
    <row r="202" spans="1:2" x14ac:dyDescent="0.2">
      <c r="A202" s="16"/>
      <c r="B202" s="16"/>
    </row>
    <row r="203" spans="1:2" x14ac:dyDescent="0.2">
      <c r="A203" s="16"/>
      <c r="B203" s="16"/>
    </row>
    <row r="204" spans="1:2" x14ac:dyDescent="0.2">
      <c r="A204" s="16"/>
      <c r="B204" s="16"/>
    </row>
    <row r="205" spans="1:2" x14ac:dyDescent="0.2">
      <c r="A205" s="16"/>
      <c r="B205" s="16"/>
    </row>
    <row r="206" spans="1:2" x14ac:dyDescent="0.2">
      <c r="A206" s="16"/>
      <c r="B206" s="16"/>
    </row>
    <row r="207" spans="1:2" x14ac:dyDescent="0.2">
      <c r="A207" s="16"/>
      <c r="B207" s="16"/>
    </row>
    <row r="208" spans="1:2" x14ac:dyDescent="0.2">
      <c r="A208" s="16"/>
      <c r="B208" s="16"/>
    </row>
    <row r="209" spans="1:2" x14ac:dyDescent="0.2">
      <c r="A209" s="16"/>
      <c r="B209" s="16"/>
    </row>
    <row r="210" spans="1:2" x14ac:dyDescent="0.2">
      <c r="A210" s="16"/>
      <c r="B210" s="16"/>
    </row>
    <row r="211" spans="1:2" x14ac:dyDescent="0.2">
      <c r="A211" s="16"/>
      <c r="B211" s="16"/>
    </row>
    <row r="212" spans="1:2" x14ac:dyDescent="0.2">
      <c r="A212" s="16"/>
      <c r="B212" s="16"/>
    </row>
    <row r="213" spans="1:2" x14ac:dyDescent="0.2">
      <c r="A213" s="16"/>
      <c r="B213" s="16"/>
    </row>
    <row r="214" spans="1:2" x14ac:dyDescent="0.2">
      <c r="A214" s="16"/>
      <c r="B214" s="16"/>
    </row>
    <row r="215" spans="1:2" x14ac:dyDescent="0.2">
      <c r="A215" s="16"/>
      <c r="B215" s="16"/>
    </row>
    <row r="216" spans="1:2" x14ac:dyDescent="0.2">
      <c r="A216" s="16"/>
      <c r="B216" s="16"/>
    </row>
    <row r="217" spans="1:2" x14ac:dyDescent="0.2">
      <c r="A217" s="16"/>
      <c r="B217" s="16"/>
    </row>
    <row r="218" spans="1:2" x14ac:dyDescent="0.2">
      <c r="A218" s="16"/>
      <c r="B218" s="16"/>
    </row>
    <row r="219" spans="1:2" x14ac:dyDescent="0.2">
      <c r="A219" s="16"/>
      <c r="B219" s="16"/>
    </row>
    <row r="220" spans="1:2" x14ac:dyDescent="0.2">
      <c r="A220" s="16"/>
      <c r="B220" s="16"/>
    </row>
    <row r="221" spans="1:2" x14ac:dyDescent="0.2">
      <c r="A221" s="16"/>
      <c r="B221" s="16"/>
    </row>
    <row r="222" spans="1:2" x14ac:dyDescent="0.2">
      <c r="A222" s="16"/>
      <c r="B222" s="16"/>
    </row>
    <row r="223" spans="1:2" x14ac:dyDescent="0.2">
      <c r="A223" s="16"/>
      <c r="B223" s="16"/>
    </row>
    <row r="224" spans="1:2" x14ac:dyDescent="0.2">
      <c r="A224" s="16"/>
      <c r="B224" s="16"/>
    </row>
    <row r="225" spans="1:2" x14ac:dyDescent="0.2">
      <c r="A225" s="16"/>
      <c r="B225" s="16"/>
    </row>
    <row r="226" spans="1:2" x14ac:dyDescent="0.2">
      <c r="A226" s="16"/>
      <c r="B226" s="16"/>
    </row>
    <row r="227" spans="1:2" x14ac:dyDescent="0.2">
      <c r="A227" s="16"/>
      <c r="B227" s="16"/>
    </row>
    <row r="228" spans="1:2" x14ac:dyDescent="0.2">
      <c r="A228" s="16"/>
      <c r="B228" s="16"/>
    </row>
    <row r="229" spans="1:2" x14ac:dyDescent="0.2">
      <c r="A229" s="16"/>
      <c r="B229" s="16"/>
    </row>
    <row r="230" spans="1:2" x14ac:dyDescent="0.2">
      <c r="A230" s="16"/>
      <c r="B230" s="16"/>
    </row>
    <row r="231" spans="1:2" x14ac:dyDescent="0.2">
      <c r="A231" s="16"/>
      <c r="B231" s="16"/>
    </row>
    <row r="232" spans="1:2" x14ac:dyDescent="0.2">
      <c r="A232" s="16"/>
      <c r="B232" s="16"/>
    </row>
    <row r="233" spans="1:2" x14ac:dyDescent="0.2">
      <c r="A233" s="16"/>
      <c r="B233" s="16"/>
    </row>
    <row r="234" spans="1:2" x14ac:dyDescent="0.2">
      <c r="A234" s="16"/>
      <c r="B234" s="16"/>
    </row>
    <row r="235" spans="1:2" x14ac:dyDescent="0.2">
      <c r="A235" s="16"/>
      <c r="B235" s="16"/>
    </row>
    <row r="236" spans="1:2" x14ac:dyDescent="0.2">
      <c r="A236" s="16"/>
      <c r="B236" s="16"/>
    </row>
    <row r="237" spans="1:2" x14ac:dyDescent="0.2">
      <c r="A237" s="16"/>
      <c r="B237" s="16"/>
    </row>
    <row r="238" spans="1:2" x14ac:dyDescent="0.2">
      <c r="A238" s="16"/>
      <c r="B238" s="16"/>
    </row>
    <row r="239" spans="1:2" x14ac:dyDescent="0.2">
      <c r="A239" s="16"/>
      <c r="B239" s="16"/>
    </row>
    <row r="240" spans="1:2" x14ac:dyDescent="0.2">
      <c r="A240" s="16"/>
      <c r="B240" s="16"/>
    </row>
    <row r="241" spans="1:2" x14ac:dyDescent="0.2">
      <c r="A241" s="16"/>
      <c r="B241" s="16"/>
    </row>
    <row r="242" spans="1:2" x14ac:dyDescent="0.2">
      <c r="A242" s="16"/>
      <c r="B242" s="16"/>
    </row>
    <row r="243" spans="1:2" x14ac:dyDescent="0.2">
      <c r="A243" s="16"/>
      <c r="B243" s="16"/>
    </row>
    <row r="244" spans="1:2" x14ac:dyDescent="0.2">
      <c r="A244" s="16"/>
      <c r="B244" s="16"/>
    </row>
    <row r="245" spans="1:2" x14ac:dyDescent="0.2">
      <c r="A245" s="16"/>
      <c r="B245" s="16"/>
    </row>
    <row r="246" spans="1:2" x14ac:dyDescent="0.2">
      <c r="A246" s="16"/>
      <c r="B246" s="16"/>
    </row>
    <row r="247" spans="1:2" x14ac:dyDescent="0.2">
      <c r="A247" s="16"/>
      <c r="B247" s="16"/>
    </row>
    <row r="248" spans="1:2" x14ac:dyDescent="0.2">
      <c r="A248" s="16"/>
      <c r="B248" s="16"/>
    </row>
    <row r="249" spans="1:2" x14ac:dyDescent="0.2">
      <c r="A249" s="16"/>
      <c r="B249" s="16"/>
    </row>
    <row r="250" spans="1:2" x14ac:dyDescent="0.2">
      <c r="A250" s="16"/>
      <c r="B250" s="16"/>
    </row>
    <row r="251" spans="1:2" x14ac:dyDescent="0.2">
      <c r="A251" s="16"/>
      <c r="B251" s="16"/>
    </row>
    <row r="252" spans="1:2" x14ac:dyDescent="0.2">
      <c r="A252" s="16"/>
      <c r="B252" s="16"/>
    </row>
    <row r="253" spans="1:2" x14ac:dyDescent="0.2">
      <c r="A253" s="16"/>
      <c r="B253" s="16"/>
    </row>
    <row r="254" spans="1:2" x14ac:dyDescent="0.2">
      <c r="A254" s="16"/>
      <c r="B254" s="16"/>
    </row>
    <row r="255" spans="1:2" x14ac:dyDescent="0.2">
      <c r="A255" s="16"/>
      <c r="B255" s="16"/>
    </row>
    <row r="256" spans="1:2" x14ac:dyDescent="0.2">
      <c r="A256" s="16"/>
      <c r="B256" s="16"/>
    </row>
    <row r="257" spans="1:2" x14ac:dyDescent="0.2">
      <c r="A257" s="16"/>
      <c r="B257" s="16"/>
    </row>
    <row r="258" spans="1:2" x14ac:dyDescent="0.2">
      <c r="A258" s="16"/>
      <c r="B258" s="16"/>
    </row>
    <row r="259" spans="1:2" x14ac:dyDescent="0.2">
      <c r="A259" s="16"/>
      <c r="B259" s="16"/>
    </row>
    <row r="260" spans="1:2" x14ac:dyDescent="0.2">
      <c r="A260" s="16"/>
      <c r="B260" s="16"/>
    </row>
    <row r="261" spans="1:2" x14ac:dyDescent="0.2">
      <c r="A261" s="16"/>
      <c r="B261" s="16"/>
    </row>
    <row r="262" spans="1:2" x14ac:dyDescent="0.2">
      <c r="A262" s="16"/>
      <c r="B262" s="16"/>
    </row>
    <row r="263" spans="1:2" x14ac:dyDescent="0.2">
      <c r="A263" s="16"/>
      <c r="B263" s="16"/>
    </row>
    <row r="264" spans="1:2" x14ac:dyDescent="0.2">
      <c r="A264" s="16"/>
      <c r="B264" s="16"/>
    </row>
    <row r="265" spans="1:2" x14ac:dyDescent="0.2">
      <c r="A265" s="16"/>
      <c r="B265" s="16"/>
    </row>
    <row r="266" spans="1:2" x14ac:dyDescent="0.2">
      <c r="A266" s="16"/>
      <c r="B266" s="16"/>
    </row>
    <row r="267" spans="1:2" x14ac:dyDescent="0.2">
      <c r="A267" s="16"/>
      <c r="B267" s="16"/>
    </row>
    <row r="268" spans="1:2" x14ac:dyDescent="0.2">
      <c r="A268" s="16"/>
      <c r="B268" s="16"/>
    </row>
    <row r="269" spans="1:2" x14ac:dyDescent="0.2">
      <c r="A269" s="16"/>
      <c r="B269" s="16"/>
    </row>
    <row r="270" spans="1:2" x14ac:dyDescent="0.2">
      <c r="A270" s="16"/>
      <c r="B270" s="16"/>
    </row>
    <row r="271" spans="1:2" x14ac:dyDescent="0.2">
      <c r="A271" s="16"/>
      <c r="B271" s="16"/>
    </row>
    <row r="272" spans="1:2" x14ac:dyDescent="0.2">
      <c r="A272" s="16"/>
      <c r="B272" s="16"/>
    </row>
    <row r="273" spans="1:2" x14ac:dyDescent="0.2">
      <c r="A273" s="16"/>
      <c r="B273" s="16"/>
    </row>
    <row r="274" spans="1:2" x14ac:dyDescent="0.2">
      <c r="A274" s="16"/>
      <c r="B274" s="16"/>
    </row>
    <row r="275" spans="1:2" x14ac:dyDescent="0.2">
      <c r="A275" s="16"/>
      <c r="B275" s="16"/>
    </row>
    <row r="276" spans="1:2" x14ac:dyDescent="0.2">
      <c r="A276" s="16"/>
      <c r="B276" s="16"/>
    </row>
    <row r="277" spans="1:2" x14ac:dyDescent="0.2">
      <c r="A277" s="16"/>
      <c r="B277" s="16"/>
    </row>
    <row r="278" spans="1:2" x14ac:dyDescent="0.2">
      <c r="A278" s="16"/>
      <c r="B278" s="16"/>
    </row>
    <row r="279" spans="1:2" x14ac:dyDescent="0.2">
      <c r="A279" s="16"/>
      <c r="B279" s="16"/>
    </row>
    <row r="280" spans="1:2" x14ac:dyDescent="0.2">
      <c r="A280" s="16"/>
      <c r="B280" s="16"/>
    </row>
    <row r="281" spans="1:2" x14ac:dyDescent="0.2">
      <c r="A281" s="16"/>
      <c r="B281" s="16"/>
    </row>
    <row r="282" spans="1:2" x14ac:dyDescent="0.2">
      <c r="A282" s="16"/>
      <c r="B282" s="16"/>
    </row>
    <row r="283" spans="1:2" x14ac:dyDescent="0.2">
      <c r="A283" s="16"/>
      <c r="B283" s="16"/>
    </row>
    <row r="284" spans="1:2" x14ac:dyDescent="0.2">
      <c r="A284" s="16"/>
      <c r="B284" s="16"/>
    </row>
    <row r="285" spans="1:2" x14ac:dyDescent="0.2">
      <c r="A285" s="16"/>
      <c r="B285" s="16"/>
    </row>
    <row r="286" spans="1:2" x14ac:dyDescent="0.2">
      <c r="A286" s="16"/>
      <c r="B286" s="16"/>
    </row>
    <row r="287" spans="1:2" x14ac:dyDescent="0.2">
      <c r="A287" s="16"/>
      <c r="B287" s="16"/>
    </row>
    <row r="288" spans="1:2" x14ac:dyDescent="0.2">
      <c r="A288" s="16"/>
      <c r="B288" s="16"/>
    </row>
    <row r="289" spans="1:2" x14ac:dyDescent="0.2">
      <c r="A289" s="16"/>
      <c r="B289" s="16"/>
    </row>
    <row r="290" spans="1:2" x14ac:dyDescent="0.2">
      <c r="A290" s="16"/>
      <c r="B290" s="16"/>
    </row>
    <row r="291" spans="1:2" x14ac:dyDescent="0.2">
      <c r="A291" s="16"/>
      <c r="B291" s="16"/>
    </row>
    <row r="292" spans="1:2" x14ac:dyDescent="0.2">
      <c r="A292" s="16"/>
      <c r="B292" s="16"/>
    </row>
    <row r="293" spans="1:2" x14ac:dyDescent="0.2">
      <c r="A293" s="16"/>
      <c r="B293" s="16"/>
    </row>
    <row r="294" spans="1:2" x14ac:dyDescent="0.2">
      <c r="A294" s="16"/>
      <c r="B294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8" sqref="A8"/>
    </sheetView>
  </sheetViews>
  <sheetFormatPr defaultRowHeight="15" x14ac:dyDescent="0.25"/>
  <sheetData>
    <row r="1" spans="1:1" x14ac:dyDescent="0.25">
      <c r="A1" s="29" t="s">
        <v>98</v>
      </c>
    </row>
    <row r="2" spans="1:1" x14ac:dyDescent="0.25">
      <c r="A2" s="28" t="s">
        <v>97</v>
      </c>
    </row>
    <row r="3" spans="1:1" x14ac:dyDescent="0.25">
      <c r="A3" s="34" t="s">
        <v>99</v>
      </c>
    </row>
    <row r="4" spans="1:1" x14ac:dyDescent="0.25">
      <c r="A4" s="37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Total bookproduction</vt:lpstr>
      <vt:lpstr>Legend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Fink-Jensen</dc:creator>
  <cp:lastModifiedBy>Jonathan Fink-Jensen</cp:lastModifiedBy>
  <dcterms:created xsi:type="dcterms:W3CDTF">2015-06-18T07:14:02Z</dcterms:created>
  <dcterms:modified xsi:type="dcterms:W3CDTF">2015-06-25T07:44:12Z</dcterms:modified>
</cp:coreProperties>
</file>